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_local\Food systems country fact sheets\Data_country_fact_sheets\"/>
    </mc:Choice>
  </mc:AlternateContent>
  <xr:revisionPtr revIDLastSave="0" documentId="10_ncr:100000_{139A62FD-4C23-4F71-A673-C9BB101BAB34}" xr6:coauthVersionLast="31" xr6:coauthVersionMax="31" xr10:uidLastSave="{00000000-0000-0000-0000-000000000000}"/>
  <bookViews>
    <workbookView xWindow="0" yWindow="0" windowWidth="15200" windowHeight="6960" xr2:uid="{00000000-000D-0000-FFFF-FFFF00000000}"/>
  </bookViews>
  <sheets>
    <sheet name="FAOSTAT_data_valueadd" sheetId="1" r:id="rId1"/>
  </sheets>
  <calcPr calcId="179017"/>
</workbook>
</file>

<file path=xl/calcChain.xml><?xml version="1.0" encoding="utf-8"?>
<calcChain xmlns="http://schemas.openxmlformats.org/spreadsheetml/2006/main">
  <c r="X49" i="1" l="1"/>
  <c r="X48" i="1"/>
  <c r="X47" i="1"/>
  <c r="X46" i="1"/>
  <c r="X45" i="1"/>
  <c r="X44" i="1"/>
  <c r="X43" i="1"/>
  <c r="V10" i="1"/>
  <c r="V26" i="1"/>
  <c r="V25" i="1"/>
  <c r="V24" i="1"/>
  <c r="V23" i="1"/>
  <c r="V22" i="1"/>
  <c r="V21" i="1"/>
  <c r="V20" i="1"/>
  <c r="V19" i="1"/>
</calcChain>
</file>

<file path=xl/sharedStrings.xml><?xml version="1.0" encoding="utf-8"?>
<sst xmlns="http://schemas.openxmlformats.org/spreadsheetml/2006/main" count="581" uniqueCount="33">
  <si>
    <t>Domain Code</t>
  </si>
  <si>
    <t>Domain</t>
  </si>
  <si>
    <t>Area Code</t>
  </si>
  <si>
    <t>Area</t>
  </si>
  <si>
    <t>Element Code</t>
  </si>
  <si>
    <t>Element</t>
  </si>
  <si>
    <t>Item Code</t>
  </si>
  <si>
    <t>Item</t>
  </si>
  <si>
    <t>Year Code</t>
  </si>
  <si>
    <t>Year</t>
  </si>
  <si>
    <t>Unit</t>
  </si>
  <si>
    <t>Value</t>
  </si>
  <si>
    <t>Flag</t>
  </si>
  <si>
    <t>Flag Description</t>
  </si>
  <si>
    <t>Note</t>
  </si>
  <si>
    <t>MK</t>
  </si>
  <si>
    <t>Macro Indicators</t>
  </si>
  <si>
    <t>Bangladesh</t>
  </si>
  <si>
    <t>Value US$, 2005 prices</t>
  </si>
  <si>
    <t>Value Added (Agriculture, Forestry and Fishing)</t>
  </si>
  <si>
    <t>millions</t>
  </si>
  <si>
    <t>X</t>
  </si>
  <si>
    <t>International reliable sources</t>
  </si>
  <si>
    <t>Data from UNSD AMA</t>
  </si>
  <si>
    <t>Value Added (Manufacture of food and beverages)</t>
  </si>
  <si>
    <t>Fc</t>
  </si>
  <si>
    <t>Calculated data</t>
  </si>
  <si>
    <t>Ethiopia</t>
  </si>
  <si>
    <t>Nigeria</t>
  </si>
  <si>
    <t>Viet Nam</t>
  </si>
  <si>
    <t>Agriculture, Forestry and Fishing</t>
  </si>
  <si>
    <t>Food and beverage</t>
  </si>
  <si>
    <r>
      <rPr>
        <b/>
        <u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FAOSTAT Macro Indicators (Retrieved Nov 29,2019)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</si>
</sst>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Bangladesh -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FAOSTAT_data_valueadd!$U$1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FAOSTAT_data_valueadd!$T$2:$T$9</c:f>
              <c:numCache>
                <c:formatCode>Standaard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xVal>
          <c:yVal>
            <c:numRef>
              <c:f>FAOSTAT_data_valueadd!$U$2:$U$9</c:f>
              <c:numCache>
                <c:formatCode>0</c:formatCode>
                <c:ptCount val="8"/>
                <c:pt idx="0">
                  <c:v>13026.23227</c:v>
                </c:pt>
                <c:pt idx="1">
                  <c:v>13477.732770000001</c:v>
                </c:pt>
                <c:pt idx="2">
                  <c:v>14306.86947</c:v>
                </c:pt>
                <c:pt idx="3">
                  <c:v>14944.434450000001</c:v>
                </c:pt>
                <c:pt idx="4">
                  <c:v>15394.900670000001</c:v>
                </c:pt>
                <c:pt idx="5">
                  <c:v>15774.37709</c:v>
                </c:pt>
                <c:pt idx="6">
                  <c:v>16464.01917</c:v>
                </c:pt>
                <c:pt idx="7">
                  <c:v>17012.00402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F-4DDF-8D80-7B2FE729DBAE}"/>
            </c:ext>
          </c:extLst>
        </c:ser>
        <c:ser>
          <c:idx val="1"/>
          <c:order val="1"/>
          <c:tx>
            <c:strRef>
              <c:f>FAOSTAT_data_valueadd!$V$1</c:f>
              <c:strCache>
                <c:ptCount val="1"/>
                <c:pt idx="0">
                  <c:v>Food and beverage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FAOSTAT_data_valueadd!$T$2:$T$9</c:f>
              <c:numCache>
                <c:formatCode>Standaard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xVal>
          <c:yVal>
            <c:numRef>
              <c:f>FAOSTAT_data_valueadd!$V$2:$V$9</c:f>
              <c:numCache>
                <c:formatCode>Standaard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0F-4DDF-8D80-7B2FE729D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44952"/>
        <c:axId val="420442000"/>
      </c:scatterChart>
      <c:valAx>
        <c:axId val="42044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442000"/>
        <c:crosses val="autoZero"/>
        <c:crossBetween val="midCat"/>
      </c:valAx>
      <c:valAx>
        <c:axId val="42044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444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Ethiopia</a:t>
            </a:r>
            <a:r>
              <a:rPr lang="en-US" sz="1000" baseline="0"/>
              <a:t> - Share of value added in </a:t>
            </a:r>
            <a:r>
              <a:rPr lang="en-US" sz="1000" b="0" i="0" u="none" strike="noStrike" baseline="0">
                <a:effectLst/>
              </a:rPr>
              <a:t>agriculture </a:t>
            </a:r>
            <a:r>
              <a:rPr lang="en-US" sz="1000" baseline="0"/>
              <a:t>by food and beverage sector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FAOSTAT_data_valueadd!$X$19:$X$26</c:f>
              <c:numCache>
                <c:formatCode>Standaard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xVal>
          <c:yVal>
            <c:numRef>
              <c:f>FAOSTAT_data_valueadd!$Y$19:$Y$26</c:f>
              <c:numCache>
                <c:formatCode>0.0%</c:formatCode>
                <c:ptCount val="8"/>
                <c:pt idx="0">
                  <c:v>4.852411980428719E-2</c:v>
                </c:pt>
                <c:pt idx="1">
                  <c:v>4.8497272781414635E-2</c:v>
                </c:pt>
                <c:pt idx="2">
                  <c:v>5.6778494302062825E-2</c:v>
                </c:pt>
                <c:pt idx="3">
                  <c:v>7.6575465901021392E-2</c:v>
                </c:pt>
                <c:pt idx="4">
                  <c:v>4.7745004468010263E-2</c:v>
                </c:pt>
                <c:pt idx="5">
                  <c:v>5.6235840005643009E-2</c:v>
                </c:pt>
                <c:pt idx="6">
                  <c:v>5.9880670871063739E-2</c:v>
                </c:pt>
                <c:pt idx="7">
                  <c:v>6.5192699206412061E-2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FF-426D-8E91-62D80B86A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388192"/>
        <c:axId val="419389176"/>
      </c:scatterChart>
      <c:valAx>
        <c:axId val="4193881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389176"/>
        <c:crosses val="autoZero"/>
        <c:crossBetween val="midCat"/>
      </c:valAx>
      <c:valAx>
        <c:axId val="419389176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388192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0" i="0" u="none" strike="noStrike" baseline="0">
                <a:effectLst/>
              </a:rPr>
              <a:t>Viet Nam - Share of value added in agriculture by food and beverage sector</a:t>
            </a:r>
            <a:endParaRPr lang="en-US" sz="10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FAOSTAT_data_valueadd!$W$43:$W$49</c:f>
              <c:numCache>
                <c:formatCode>Standaard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xVal>
          <c:yVal>
            <c:numRef>
              <c:f>FAOSTAT_data_valueadd!$X$43:$X$49</c:f>
              <c:numCache>
                <c:formatCode>0.0%</c:formatCode>
                <c:ptCount val="7"/>
                <c:pt idx="0">
                  <c:v>0.18300996467064268</c:v>
                </c:pt>
                <c:pt idx="1">
                  <c:v>0.18565347843273644</c:v>
                </c:pt>
                <c:pt idx="2">
                  <c:v>0.14662183954579269</c:v>
                </c:pt>
                <c:pt idx="3">
                  <c:v>0.12967113885298609</c:v>
                </c:pt>
                <c:pt idx="4">
                  <c:v>0.1504629357848683</c:v>
                </c:pt>
                <c:pt idx="5">
                  <c:v>0.17958064863006862</c:v>
                </c:pt>
                <c:pt idx="6">
                  <c:v>0.14740161995254505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9-46AB-9E5B-403510E2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66328"/>
        <c:axId val="428765016"/>
      </c:scatterChart>
      <c:valAx>
        <c:axId val="4287663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65016"/>
        <c:crosses val="autoZero"/>
        <c:crossBetween val="midCat"/>
      </c:valAx>
      <c:valAx>
        <c:axId val="428765016"/>
        <c:scaling>
          <c:orientation val="minMax"/>
          <c:min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66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330199</xdr:colOff>
      <xdr:row>1</xdr:row>
      <xdr:rowOff>57150</xdr:rowOff>
    </xdr:from>
    <xdr:to>
      <xdr:col>32</xdr:col>
      <xdr:colOff>492124</xdr:colOff>
      <xdr:row>10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8D9CC4-3F2B-42F3-919A-7F30A2542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231774</xdr:colOff>
      <xdr:row>18</xdr:row>
      <xdr:rowOff>82550</xdr:rowOff>
    </xdr:from>
    <xdr:to>
      <xdr:col>33</xdr:col>
      <xdr:colOff>311150</xdr:colOff>
      <xdr:row>25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2FA6B2-1205-48ED-B34B-473AD4B47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136524</xdr:colOff>
      <xdr:row>41</xdr:row>
      <xdr:rowOff>60325</xdr:rowOff>
    </xdr:from>
    <xdr:to>
      <xdr:col>33</xdr:col>
      <xdr:colOff>450849</xdr:colOff>
      <xdr:row>49</xdr:row>
      <xdr:rowOff>88900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C3A2831-4B3A-455D-9ACF-E2D03C8B1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topLeftCell="S1" workbookViewId="0">
      <selection activeCell="X16" sqref="X16"/>
    </sheetView>
  </sheetViews>
  <sheetFormatPr defaultRowHeight="14.5" x14ac:dyDescent="0.35"/>
  <cols>
    <col min="1" max="3" width="1.6328125" customWidth="1"/>
    <col min="8" max="8" width="28.26953125" customWidth="1"/>
    <col min="13" max="15" width="2.7265625" customWidth="1"/>
    <col min="18" max="19" width="28.26953125" customWidth="1"/>
  </cols>
  <sheetData>
    <row r="1" spans="1:2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13</v>
      </c>
      <c r="N1" t="s">
        <v>14</v>
      </c>
      <c r="O1" t="s">
        <v>12</v>
      </c>
      <c r="Q1" t="s">
        <v>3</v>
      </c>
      <c r="R1" t="s">
        <v>7</v>
      </c>
      <c r="T1" t="s">
        <v>9</v>
      </c>
      <c r="U1" t="s">
        <v>30</v>
      </c>
      <c r="V1" t="s">
        <v>31</v>
      </c>
      <c r="Y1" t="s">
        <v>32</v>
      </c>
    </row>
    <row r="2" spans="1:25" x14ac:dyDescent="0.35">
      <c r="A2" t="s">
        <v>15</v>
      </c>
      <c r="B2" t="s">
        <v>16</v>
      </c>
      <c r="C2">
        <v>16</v>
      </c>
      <c r="D2" t="s">
        <v>17</v>
      </c>
      <c r="E2">
        <v>6108</v>
      </c>
      <c r="F2" t="s">
        <v>18</v>
      </c>
      <c r="G2">
        <v>22016</v>
      </c>
      <c r="H2" t="s">
        <v>19</v>
      </c>
      <c r="I2">
        <v>2008</v>
      </c>
      <c r="J2">
        <v>2008</v>
      </c>
      <c r="K2" t="s">
        <v>20</v>
      </c>
      <c r="L2" s="1">
        <v>13026.23227</v>
      </c>
      <c r="M2" t="s">
        <v>22</v>
      </c>
      <c r="N2" t="s">
        <v>23</v>
      </c>
      <c r="O2" t="s">
        <v>21</v>
      </c>
      <c r="Q2" t="s">
        <v>17</v>
      </c>
      <c r="R2" t="s">
        <v>19</v>
      </c>
      <c r="S2" t="s">
        <v>30</v>
      </c>
      <c r="T2">
        <v>2008</v>
      </c>
      <c r="U2" s="1">
        <v>13026.23227</v>
      </c>
    </row>
    <row r="3" spans="1:25" x14ac:dyDescent="0.35">
      <c r="A3" t="s">
        <v>15</v>
      </c>
      <c r="B3" t="s">
        <v>16</v>
      </c>
      <c r="C3">
        <v>16</v>
      </c>
      <c r="D3" t="s">
        <v>17</v>
      </c>
      <c r="E3">
        <v>6108</v>
      </c>
      <c r="F3" t="s">
        <v>18</v>
      </c>
      <c r="G3">
        <v>22016</v>
      </c>
      <c r="H3" t="s">
        <v>19</v>
      </c>
      <c r="I3">
        <v>2009</v>
      </c>
      <c r="J3">
        <v>2009</v>
      </c>
      <c r="K3" t="s">
        <v>20</v>
      </c>
      <c r="L3" s="1">
        <v>13477.732770000001</v>
      </c>
      <c r="M3" t="s">
        <v>22</v>
      </c>
      <c r="N3" t="s">
        <v>23</v>
      </c>
      <c r="O3" t="s">
        <v>21</v>
      </c>
      <c r="Q3" t="s">
        <v>17</v>
      </c>
      <c r="R3" t="s">
        <v>19</v>
      </c>
      <c r="S3" t="s">
        <v>30</v>
      </c>
      <c r="T3">
        <v>2009</v>
      </c>
      <c r="U3" s="1">
        <v>13477.732770000001</v>
      </c>
    </row>
    <row r="4" spans="1:25" x14ac:dyDescent="0.35">
      <c r="A4" t="s">
        <v>15</v>
      </c>
      <c r="B4" t="s">
        <v>16</v>
      </c>
      <c r="C4">
        <v>16</v>
      </c>
      <c r="D4" t="s">
        <v>17</v>
      </c>
      <c r="E4">
        <v>6108</v>
      </c>
      <c r="F4" t="s">
        <v>18</v>
      </c>
      <c r="G4">
        <v>22016</v>
      </c>
      <c r="H4" t="s">
        <v>19</v>
      </c>
      <c r="I4">
        <v>2010</v>
      </c>
      <c r="J4">
        <v>2010</v>
      </c>
      <c r="K4" t="s">
        <v>20</v>
      </c>
      <c r="L4" s="1">
        <v>14306.86947</v>
      </c>
      <c r="M4" t="s">
        <v>22</v>
      </c>
      <c r="N4" t="s">
        <v>23</v>
      </c>
      <c r="O4" t="s">
        <v>21</v>
      </c>
      <c r="Q4" t="s">
        <v>17</v>
      </c>
      <c r="R4" t="s">
        <v>19</v>
      </c>
      <c r="S4" t="s">
        <v>30</v>
      </c>
      <c r="T4">
        <v>2010</v>
      </c>
      <c r="U4" s="1">
        <v>14306.86947</v>
      </c>
    </row>
    <row r="5" spans="1:25" x14ac:dyDescent="0.35">
      <c r="A5" t="s">
        <v>15</v>
      </c>
      <c r="B5" t="s">
        <v>16</v>
      </c>
      <c r="C5">
        <v>16</v>
      </c>
      <c r="D5" t="s">
        <v>17</v>
      </c>
      <c r="E5">
        <v>6108</v>
      </c>
      <c r="F5" t="s">
        <v>18</v>
      </c>
      <c r="G5">
        <v>22016</v>
      </c>
      <c r="H5" t="s">
        <v>19</v>
      </c>
      <c r="I5">
        <v>2011</v>
      </c>
      <c r="J5">
        <v>2011</v>
      </c>
      <c r="K5" t="s">
        <v>20</v>
      </c>
      <c r="L5" s="1">
        <v>14944.434450000001</v>
      </c>
      <c r="M5" t="s">
        <v>22</v>
      </c>
      <c r="N5" t="s">
        <v>23</v>
      </c>
      <c r="O5" t="s">
        <v>21</v>
      </c>
      <c r="Q5" t="s">
        <v>17</v>
      </c>
      <c r="R5" t="s">
        <v>19</v>
      </c>
      <c r="S5" t="s">
        <v>30</v>
      </c>
      <c r="T5">
        <v>2011</v>
      </c>
      <c r="U5" s="1">
        <v>14944.434450000001</v>
      </c>
    </row>
    <row r="6" spans="1:25" x14ac:dyDescent="0.35">
      <c r="A6" t="s">
        <v>15</v>
      </c>
      <c r="B6" t="s">
        <v>16</v>
      </c>
      <c r="C6">
        <v>16</v>
      </c>
      <c r="D6" t="s">
        <v>17</v>
      </c>
      <c r="E6">
        <v>6108</v>
      </c>
      <c r="F6" t="s">
        <v>18</v>
      </c>
      <c r="G6">
        <v>22016</v>
      </c>
      <c r="H6" t="s">
        <v>19</v>
      </c>
      <c r="I6">
        <v>2012</v>
      </c>
      <c r="J6">
        <v>2012</v>
      </c>
      <c r="K6" t="s">
        <v>20</v>
      </c>
      <c r="L6" s="1">
        <v>15394.900670000001</v>
      </c>
      <c r="M6" t="s">
        <v>22</v>
      </c>
      <c r="N6" t="s">
        <v>23</v>
      </c>
      <c r="O6" t="s">
        <v>21</v>
      </c>
      <c r="Q6" t="s">
        <v>17</v>
      </c>
      <c r="R6" t="s">
        <v>19</v>
      </c>
      <c r="S6" t="s">
        <v>30</v>
      </c>
      <c r="T6">
        <v>2012</v>
      </c>
      <c r="U6" s="1">
        <v>15394.900670000001</v>
      </c>
    </row>
    <row r="7" spans="1:25" x14ac:dyDescent="0.35">
      <c r="A7" t="s">
        <v>15</v>
      </c>
      <c r="B7" t="s">
        <v>16</v>
      </c>
      <c r="C7">
        <v>16</v>
      </c>
      <c r="D7" t="s">
        <v>17</v>
      </c>
      <c r="E7">
        <v>6108</v>
      </c>
      <c r="F7" t="s">
        <v>18</v>
      </c>
      <c r="G7">
        <v>22016</v>
      </c>
      <c r="H7" t="s">
        <v>19</v>
      </c>
      <c r="I7">
        <v>2013</v>
      </c>
      <c r="J7">
        <v>2013</v>
      </c>
      <c r="K7" t="s">
        <v>20</v>
      </c>
      <c r="L7" s="1">
        <v>15774.37709</v>
      </c>
      <c r="M7" t="s">
        <v>22</v>
      </c>
      <c r="N7" t="s">
        <v>23</v>
      </c>
      <c r="O7" t="s">
        <v>21</v>
      </c>
      <c r="Q7" t="s">
        <v>17</v>
      </c>
      <c r="R7" t="s">
        <v>19</v>
      </c>
      <c r="S7" t="s">
        <v>30</v>
      </c>
      <c r="T7">
        <v>2013</v>
      </c>
      <c r="U7" s="1">
        <v>15774.37709</v>
      </c>
    </row>
    <row r="8" spans="1:25" x14ac:dyDescent="0.35">
      <c r="A8" t="s">
        <v>15</v>
      </c>
      <c r="B8" t="s">
        <v>16</v>
      </c>
      <c r="C8">
        <v>16</v>
      </c>
      <c r="D8" t="s">
        <v>17</v>
      </c>
      <c r="E8">
        <v>6108</v>
      </c>
      <c r="F8" t="s">
        <v>18</v>
      </c>
      <c r="G8">
        <v>22016</v>
      </c>
      <c r="H8" t="s">
        <v>19</v>
      </c>
      <c r="I8">
        <v>2014</v>
      </c>
      <c r="J8">
        <v>2014</v>
      </c>
      <c r="K8" t="s">
        <v>20</v>
      </c>
      <c r="L8" s="1">
        <v>16464.01917</v>
      </c>
      <c r="M8" t="s">
        <v>22</v>
      </c>
      <c r="N8" t="s">
        <v>23</v>
      </c>
      <c r="O8" t="s">
        <v>21</v>
      </c>
      <c r="Q8" t="s">
        <v>17</v>
      </c>
      <c r="R8" t="s">
        <v>19</v>
      </c>
      <c r="S8" t="s">
        <v>30</v>
      </c>
      <c r="T8">
        <v>2014</v>
      </c>
      <c r="U8" s="1">
        <v>16464.01917</v>
      </c>
    </row>
    <row r="9" spans="1:25" x14ac:dyDescent="0.35">
      <c r="A9" t="s">
        <v>15</v>
      </c>
      <c r="B9" t="s">
        <v>16</v>
      </c>
      <c r="C9">
        <v>16</v>
      </c>
      <c r="D9" t="s">
        <v>17</v>
      </c>
      <c r="E9">
        <v>6108</v>
      </c>
      <c r="F9" t="s">
        <v>18</v>
      </c>
      <c r="G9">
        <v>22016</v>
      </c>
      <c r="H9" t="s">
        <v>19</v>
      </c>
      <c r="I9">
        <v>2015</v>
      </c>
      <c r="J9">
        <v>2015</v>
      </c>
      <c r="K9" t="s">
        <v>20</v>
      </c>
      <c r="L9" s="1">
        <v>17012.00402</v>
      </c>
      <c r="M9" t="s">
        <v>22</v>
      </c>
      <c r="N9" t="s">
        <v>23</v>
      </c>
      <c r="O9" t="s">
        <v>21</v>
      </c>
      <c r="Q9" t="s">
        <v>17</v>
      </c>
      <c r="R9" t="s">
        <v>19</v>
      </c>
      <c r="S9" t="s">
        <v>30</v>
      </c>
      <c r="T9">
        <v>2015</v>
      </c>
      <c r="U9" s="1">
        <v>17012.00402</v>
      </c>
    </row>
    <row r="10" spans="1:25" x14ac:dyDescent="0.35">
      <c r="A10" t="s">
        <v>15</v>
      </c>
      <c r="B10" t="s">
        <v>16</v>
      </c>
      <c r="C10">
        <v>16</v>
      </c>
      <c r="D10" t="s">
        <v>17</v>
      </c>
      <c r="E10">
        <v>6108</v>
      </c>
      <c r="F10" t="s">
        <v>18</v>
      </c>
      <c r="G10">
        <v>22077</v>
      </c>
      <c r="H10" t="s">
        <v>24</v>
      </c>
      <c r="I10">
        <v>2011</v>
      </c>
      <c r="J10">
        <v>2011</v>
      </c>
      <c r="K10" t="s">
        <v>20</v>
      </c>
      <c r="L10" s="1">
        <v>1803.6743349999999</v>
      </c>
      <c r="M10" t="s">
        <v>26</v>
      </c>
      <c r="O10" t="s">
        <v>25</v>
      </c>
      <c r="Q10" t="s">
        <v>17</v>
      </c>
      <c r="R10" t="s">
        <v>24</v>
      </c>
      <c r="S10" t="s">
        <v>31</v>
      </c>
      <c r="T10">
        <v>2011</v>
      </c>
      <c r="U10" s="1">
        <v>1803.6743349999999</v>
      </c>
      <c r="V10" s="2">
        <f>U10/U5</f>
        <v>0.12069204365241135</v>
      </c>
    </row>
    <row r="11" spans="1:25" x14ac:dyDescent="0.35">
      <c r="A11" t="s">
        <v>15</v>
      </c>
      <c r="B11" t="s">
        <v>16</v>
      </c>
      <c r="C11">
        <v>238</v>
      </c>
      <c r="D11" t="s">
        <v>27</v>
      </c>
      <c r="E11">
        <v>6108</v>
      </c>
      <c r="F11" t="s">
        <v>18</v>
      </c>
      <c r="G11">
        <v>22016</v>
      </c>
      <c r="H11" t="s">
        <v>19</v>
      </c>
      <c r="I11">
        <v>2008</v>
      </c>
      <c r="J11">
        <v>2008</v>
      </c>
      <c r="K11" t="s">
        <v>20</v>
      </c>
      <c r="L11" s="1">
        <v>6655.3858019999998</v>
      </c>
      <c r="M11" t="s">
        <v>22</v>
      </c>
      <c r="N11" t="s">
        <v>23</v>
      </c>
      <c r="O11" t="s">
        <v>21</v>
      </c>
      <c r="Q11" t="s">
        <v>27</v>
      </c>
      <c r="R11" t="s">
        <v>19</v>
      </c>
      <c r="S11" t="s">
        <v>30</v>
      </c>
      <c r="T11">
        <v>2008</v>
      </c>
      <c r="U11" s="1">
        <v>6655.3858019999998</v>
      </c>
    </row>
    <row r="12" spans="1:25" x14ac:dyDescent="0.35">
      <c r="A12" t="s">
        <v>15</v>
      </c>
      <c r="B12" t="s">
        <v>16</v>
      </c>
      <c r="C12">
        <v>238</v>
      </c>
      <c r="D12" t="s">
        <v>27</v>
      </c>
      <c r="E12">
        <v>6108</v>
      </c>
      <c r="F12" t="s">
        <v>18</v>
      </c>
      <c r="G12">
        <v>22016</v>
      </c>
      <c r="H12" t="s">
        <v>19</v>
      </c>
      <c r="I12">
        <v>2009</v>
      </c>
      <c r="J12">
        <v>2009</v>
      </c>
      <c r="K12" t="s">
        <v>20</v>
      </c>
      <c r="L12" s="1">
        <v>7079.4428079999998</v>
      </c>
      <c r="M12" t="s">
        <v>22</v>
      </c>
      <c r="N12" t="s">
        <v>23</v>
      </c>
      <c r="O12" t="s">
        <v>21</v>
      </c>
      <c r="Q12" t="s">
        <v>27</v>
      </c>
      <c r="R12" t="s">
        <v>19</v>
      </c>
      <c r="S12" t="s">
        <v>30</v>
      </c>
      <c r="T12">
        <v>2009</v>
      </c>
      <c r="U12" s="1">
        <v>7079.4428079999998</v>
      </c>
    </row>
    <row r="13" spans="1:25" x14ac:dyDescent="0.35">
      <c r="A13" t="s">
        <v>15</v>
      </c>
      <c r="B13" t="s">
        <v>16</v>
      </c>
      <c r="C13">
        <v>238</v>
      </c>
      <c r="D13" t="s">
        <v>27</v>
      </c>
      <c r="E13">
        <v>6108</v>
      </c>
      <c r="F13" t="s">
        <v>18</v>
      </c>
      <c r="G13">
        <v>22016</v>
      </c>
      <c r="H13" t="s">
        <v>19</v>
      </c>
      <c r="I13">
        <v>2010</v>
      </c>
      <c r="J13">
        <v>2010</v>
      </c>
      <c r="K13" t="s">
        <v>20</v>
      </c>
      <c r="L13" s="1">
        <v>7619.2724959999996</v>
      </c>
      <c r="M13" t="s">
        <v>22</v>
      </c>
      <c r="N13" t="s">
        <v>23</v>
      </c>
      <c r="O13" t="s">
        <v>21</v>
      </c>
      <c r="Q13" t="s">
        <v>27</v>
      </c>
      <c r="R13" t="s">
        <v>19</v>
      </c>
      <c r="S13" t="s">
        <v>30</v>
      </c>
      <c r="T13">
        <v>2010</v>
      </c>
      <c r="U13" s="1">
        <v>7619.2724959999996</v>
      </c>
    </row>
    <row r="14" spans="1:25" x14ac:dyDescent="0.35">
      <c r="A14" t="s">
        <v>15</v>
      </c>
      <c r="B14" t="s">
        <v>16</v>
      </c>
      <c r="C14">
        <v>238</v>
      </c>
      <c r="D14" t="s">
        <v>27</v>
      </c>
      <c r="E14">
        <v>6108</v>
      </c>
      <c r="F14" t="s">
        <v>18</v>
      </c>
      <c r="G14">
        <v>22016</v>
      </c>
      <c r="H14" t="s">
        <v>19</v>
      </c>
      <c r="I14">
        <v>2011</v>
      </c>
      <c r="J14">
        <v>2011</v>
      </c>
      <c r="K14" t="s">
        <v>20</v>
      </c>
      <c r="L14" s="1">
        <v>8301.7813279999991</v>
      </c>
      <c r="M14" t="s">
        <v>22</v>
      </c>
      <c r="N14" t="s">
        <v>23</v>
      </c>
      <c r="O14" t="s">
        <v>21</v>
      </c>
      <c r="Q14" t="s">
        <v>27</v>
      </c>
      <c r="R14" t="s">
        <v>19</v>
      </c>
      <c r="S14" t="s">
        <v>30</v>
      </c>
      <c r="T14">
        <v>2011</v>
      </c>
      <c r="U14" s="1">
        <v>8301.7813279999991</v>
      </c>
    </row>
    <row r="15" spans="1:25" x14ac:dyDescent="0.35">
      <c r="A15" t="s">
        <v>15</v>
      </c>
      <c r="B15" t="s">
        <v>16</v>
      </c>
      <c r="C15">
        <v>238</v>
      </c>
      <c r="D15" t="s">
        <v>27</v>
      </c>
      <c r="E15">
        <v>6108</v>
      </c>
      <c r="F15" t="s">
        <v>18</v>
      </c>
      <c r="G15">
        <v>22016</v>
      </c>
      <c r="H15" t="s">
        <v>19</v>
      </c>
      <c r="I15">
        <v>2012</v>
      </c>
      <c r="J15">
        <v>2012</v>
      </c>
      <c r="K15" t="s">
        <v>20</v>
      </c>
      <c r="L15" s="1">
        <v>8710.4085890000006</v>
      </c>
      <c r="M15" t="s">
        <v>22</v>
      </c>
      <c r="N15" t="s">
        <v>23</v>
      </c>
      <c r="O15" t="s">
        <v>21</v>
      </c>
      <c r="Q15" t="s">
        <v>27</v>
      </c>
      <c r="R15" t="s">
        <v>19</v>
      </c>
      <c r="S15" t="s">
        <v>30</v>
      </c>
      <c r="T15">
        <v>2012</v>
      </c>
      <c r="U15" s="1">
        <v>8710.4085890000006</v>
      </c>
    </row>
    <row r="16" spans="1:25" x14ac:dyDescent="0.35">
      <c r="A16" t="s">
        <v>15</v>
      </c>
      <c r="B16" t="s">
        <v>16</v>
      </c>
      <c r="C16">
        <v>238</v>
      </c>
      <c r="D16" t="s">
        <v>27</v>
      </c>
      <c r="E16">
        <v>6108</v>
      </c>
      <c r="F16" t="s">
        <v>18</v>
      </c>
      <c r="G16">
        <v>22016</v>
      </c>
      <c r="H16" t="s">
        <v>19</v>
      </c>
      <c r="I16">
        <v>2013</v>
      </c>
      <c r="J16">
        <v>2013</v>
      </c>
      <c r="K16" t="s">
        <v>20</v>
      </c>
      <c r="L16" s="1">
        <v>9328.7104619999991</v>
      </c>
      <c r="M16" t="s">
        <v>22</v>
      </c>
      <c r="N16" t="s">
        <v>23</v>
      </c>
      <c r="O16" t="s">
        <v>21</v>
      </c>
      <c r="Q16" t="s">
        <v>27</v>
      </c>
      <c r="R16" t="s">
        <v>19</v>
      </c>
      <c r="S16" t="s">
        <v>30</v>
      </c>
      <c r="T16">
        <v>2013</v>
      </c>
      <c r="U16" s="1">
        <v>9328.7104619999991</v>
      </c>
    </row>
    <row r="17" spans="1:25" x14ac:dyDescent="0.35">
      <c r="A17" t="s">
        <v>15</v>
      </c>
      <c r="B17" t="s">
        <v>16</v>
      </c>
      <c r="C17">
        <v>238</v>
      </c>
      <c r="D17" t="s">
        <v>27</v>
      </c>
      <c r="E17">
        <v>6108</v>
      </c>
      <c r="F17" t="s">
        <v>18</v>
      </c>
      <c r="G17">
        <v>22016</v>
      </c>
      <c r="H17" t="s">
        <v>19</v>
      </c>
      <c r="I17">
        <v>2014</v>
      </c>
      <c r="J17">
        <v>2014</v>
      </c>
      <c r="K17" t="s">
        <v>20</v>
      </c>
      <c r="L17" s="1">
        <v>9836.8209879999995</v>
      </c>
      <c r="M17" t="s">
        <v>22</v>
      </c>
      <c r="N17" t="s">
        <v>23</v>
      </c>
      <c r="O17" t="s">
        <v>21</v>
      </c>
      <c r="Q17" t="s">
        <v>27</v>
      </c>
      <c r="R17" t="s">
        <v>19</v>
      </c>
      <c r="S17" t="s">
        <v>30</v>
      </c>
      <c r="T17">
        <v>2014</v>
      </c>
      <c r="U17" s="1">
        <v>9836.8209879999995</v>
      </c>
    </row>
    <row r="18" spans="1:25" x14ac:dyDescent="0.35">
      <c r="A18" t="s">
        <v>15</v>
      </c>
      <c r="B18" t="s">
        <v>16</v>
      </c>
      <c r="C18">
        <v>238</v>
      </c>
      <c r="D18" t="s">
        <v>27</v>
      </c>
      <c r="E18">
        <v>6108</v>
      </c>
      <c r="F18" t="s">
        <v>18</v>
      </c>
      <c r="G18">
        <v>22016</v>
      </c>
      <c r="H18" t="s">
        <v>19</v>
      </c>
      <c r="I18">
        <v>2015</v>
      </c>
      <c r="J18">
        <v>2015</v>
      </c>
      <c r="K18" t="s">
        <v>20</v>
      </c>
      <c r="L18" s="1">
        <v>10465.867179999999</v>
      </c>
      <c r="M18" t="s">
        <v>22</v>
      </c>
      <c r="N18" t="s">
        <v>23</v>
      </c>
      <c r="O18" t="s">
        <v>21</v>
      </c>
      <c r="Q18" t="s">
        <v>27</v>
      </c>
      <c r="R18" t="s">
        <v>19</v>
      </c>
      <c r="S18" t="s">
        <v>30</v>
      </c>
      <c r="T18">
        <v>2015</v>
      </c>
      <c r="U18" s="1">
        <v>10465.867179999999</v>
      </c>
    </row>
    <row r="19" spans="1:25" x14ac:dyDescent="0.35">
      <c r="A19" t="s">
        <v>15</v>
      </c>
      <c r="B19" t="s">
        <v>16</v>
      </c>
      <c r="C19">
        <v>238</v>
      </c>
      <c r="D19" t="s">
        <v>27</v>
      </c>
      <c r="E19">
        <v>6108</v>
      </c>
      <c r="F19" t="s">
        <v>18</v>
      </c>
      <c r="G19">
        <v>22077</v>
      </c>
      <c r="H19" t="s">
        <v>24</v>
      </c>
      <c r="I19">
        <v>2008</v>
      </c>
      <c r="J19">
        <v>2008</v>
      </c>
      <c r="K19" t="s">
        <v>20</v>
      </c>
      <c r="L19" s="1">
        <v>322.94673799999998</v>
      </c>
      <c r="M19" t="s">
        <v>26</v>
      </c>
      <c r="O19" t="s">
        <v>25</v>
      </c>
      <c r="Q19" t="s">
        <v>27</v>
      </c>
      <c r="R19" t="s">
        <v>24</v>
      </c>
      <c r="S19" t="s">
        <v>31</v>
      </c>
      <c r="T19">
        <v>2008</v>
      </c>
      <c r="U19" s="1">
        <v>322.94673799999998</v>
      </c>
      <c r="V19" s="2">
        <f>U19/U11</f>
        <v>4.852411980428719E-2</v>
      </c>
      <c r="X19">
        <v>2008</v>
      </c>
      <c r="Y19" s="2">
        <v>4.852411980428719E-2</v>
      </c>
    </row>
    <row r="20" spans="1:25" x14ac:dyDescent="0.35">
      <c r="A20" t="s">
        <v>15</v>
      </c>
      <c r="B20" t="s">
        <v>16</v>
      </c>
      <c r="C20">
        <v>238</v>
      </c>
      <c r="D20" t="s">
        <v>27</v>
      </c>
      <c r="E20">
        <v>6108</v>
      </c>
      <c r="F20" t="s">
        <v>18</v>
      </c>
      <c r="G20">
        <v>22077</v>
      </c>
      <c r="H20" t="s">
        <v>24</v>
      </c>
      <c r="I20">
        <v>2009</v>
      </c>
      <c r="J20">
        <v>2009</v>
      </c>
      <c r="K20" t="s">
        <v>20</v>
      </c>
      <c r="L20" s="1">
        <v>343.33366899999999</v>
      </c>
      <c r="M20" t="s">
        <v>26</v>
      </c>
      <c r="O20" t="s">
        <v>25</v>
      </c>
      <c r="Q20" t="s">
        <v>27</v>
      </c>
      <c r="R20" t="s">
        <v>24</v>
      </c>
      <c r="S20" t="s">
        <v>31</v>
      </c>
      <c r="T20">
        <v>2009</v>
      </c>
      <c r="U20" s="1">
        <v>343.33366899999999</v>
      </c>
      <c r="V20" s="2">
        <f t="shared" ref="V20:V26" si="0">U20/U12</f>
        <v>4.8497272781414635E-2</v>
      </c>
      <c r="X20">
        <v>2009</v>
      </c>
      <c r="Y20" s="2">
        <v>4.8497272781414635E-2</v>
      </c>
    </row>
    <row r="21" spans="1:25" x14ac:dyDescent="0.35">
      <c r="A21" t="s">
        <v>15</v>
      </c>
      <c r="B21" t="s">
        <v>16</v>
      </c>
      <c r="C21">
        <v>238</v>
      </c>
      <c r="D21" t="s">
        <v>27</v>
      </c>
      <c r="E21">
        <v>6108</v>
      </c>
      <c r="F21" t="s">
        <v>18</v>
      </c>
      <c r="G21">
        <v>22077</v>
      </c>
      <c r="H21" t="s">
        <v>24</v>
      </c>
      <c r="I21">
        <v>2010</v>
      </c>
      <c r="J21">
        <v>2010</v>
      </c>
      <c r="K21" t="s">
        <v>20</v>
      </c>
      <c r="L21" s="1">
        <v>432.61081999999999</v>
      </c>
      <c r="M21" t="s">
        <v>26</v>
      </c>
      <c r="O21" t="s">
        <v>25</v>
      </c>
      <c r="Q21" t="s">
        <v>27</v>
      </c>
      <c r="R21" t="s">
        <v>24</v>
      </c>
      <c r="S21" t="s">
        <v>31</v>
      </c>
      <c r="T21">
        <v>2010</v>
      </c>
      <c r="U21" s="1">
        <v>432.61081999999999</v>
      </c>
      <c r="V21" s="2">
        <f t="shared" si="0"/>
        <v>5.6778494302062825E-2</v>
      </c>
      <c r="X21">
        <v>2010</v>
      </c>
      <c r="Y21" s="2">
        <v>5.6778494302062825E-2</v>
      </c>
    </row>
    <row r="22" spans="1:25" x14ac:dyDescent="0.35">
      <c r="A22" t="s">
        <v>15</v>
      </c>
      <c r="B22" t="s">
        <v>16</v>
      </c>
      <c r="C22">
        <v>238</v>
      </c>
      <c r="D22" t="s">
        <v>27</v>
      </c>
      <c r="E22">
        <v>6108</v>
      </c>
      <c r="F22" t="s">
        <v>18</v>
      </c>
      <c r="G22">
        <v>22077</v>
      </c>
      <c r="H22" t="s">
        <v>24</v>
      </c>
      <c r="I22">
        <v>2011</v>
      </c>
      <c r="J22">
        <v>2011</v>
      </c>
      <c r="K22" t="s">
        <v>20</v>
      </c>
      <c r="L22" s="1">
        <v>635.71277299999997</v>
      </c>
      <c r="M22" t="s">
        <v>26</v>
      </c>
      <c r="O22" t="s">
        <v>25</v>
      </c>
      <c r="Q22" t="s">
        <v>27</v>
      </c>
      <c r="R22" t="s">
        <v>24</v>
      </c>
      <c r="S22" t="s">
        <v>31</v>
      </c>
      <c r="T22">
        <v>2011</v>
      </c>
      <c r="U22" s="1">
        <v>635.71277299999997</v>
      </c>
      <c r="V22" s="2">
        <f t="shared" si="0"/>
        <v>7.6575465901021392E-2</v>
      </c>
      <c r="X22">
        <v>2011</v>
      </c>
      <c r="Y22" s="2">
        <v>7.6575465901021392E-2</v>
      </c>
    </row>
    <row r="23" spans="1:25" x14ac:dyDescent="0.35">
      <c r="A23" t="s">
        <v>15</v>
      </c>
      <c r="B23" t="s">
        <v>16</v>
      </c>
      <c r="C23">
        <v>238</v>
      </c>
      <c r="D23" t="s">
        <v>27</v>
      </c>
      <c r="E23">
        <v>6108</v>
      </c>
      <c r="F23" t="s">
        <v>18</v>
      </c>
      <c r="G23">
        <v>22077</v>
      </c>
      <c r="H23" t="s">
        <v>24</v>
      </c>
      <c r="I23">
        <v>2012</v>
      </c>
      <c r="J23">
        <v>2012</v>
      </c>
      <c r="K23" t="s">
        <v>20</v>
      </c>
      <c r="L23" s="1">
        <v>415.87849699999998</v>
      </c>
      <c r="M23" t="s">
        <v>26</v>
      </c>
      <c r="O23" t="s">
        <v>25</v>
      </c>
      <c r="Q23" t="s">
        <v>27</v>
      </c>
      <c r="R23" t="s">
        <v>24</v>
      </c>
      <c r="S23" t="s">
        <v>31</v>
      </c>
      <c r="T23">
        <v>2012</v>
      </c>
      <c r="U23" s="1">
        <v>415.87849699999998</v>
      </c>
      <c r="V23" s="2">
        <f t="shared" si="0"/>
        <v>4.7745004468010263E-2</v>
      </c>
      <c r="X23">
        <v>2012</v>
      </c>
      <c r="Y23" s="2">
        <v>4.7745004468010263E-2</v>
      </c>
    </row>
    <row r="24" spans="1:25" x14ac:dyDescent="0.35">
      <c r="A24" t="s">
        <v>15</v>
      </c>
      <c r="B24" t="s">
        <v>16</v>
      </c>
      <c r="C24">
        <v>238</v>
      </c>
      <c r="D24" t="s">
        <v>27</v>
      </c>
      <c r="E24">
        <v>6108</v>
      </c>
      <c r="F24" t="s">
        <v>18</v>
      </c>
      <c r="G24">
        <v>22077</v>
      </c>
      <c r="H24" t="s">
        <v>24</v>
      </c>
      <c r="I24">
        <v>2013</v>
      </c>
      <c r="J24">
        <v>2013</v>
      </c>
      <c r="K24" t="s">
        <v>20</v>
      </c>
      <c r="L24" s="1">
        <v>524.60786900000005</v>
      </c>
      <c r="M24" t="s">
        <v>26</v>
      </c>
      <c r="O24" t="s">
        <v>25</v>
      </c>
      <c r="Q24" t="s">
        <v>27</v>
      </c>
      <c r="R24" t="s">
        <v>24</v>
      </c>
      <c r="S24" t="s">
        <v>31</v>
      </c>
      <c r="T24">
        <v>2013</v>
      </c>
      <c r="U24" s="1">
        <v>524.60786900000005</v>
      </c>
      <c r="V24" s="2">
        <f t="shared" si="0"/>
        <v>5.6235840005643009E-2</v>
      </c>
      <c r="X24">
        <v>2013</v>
      </c>
      <c r="Y24" s="2">
        <v>5.6235840005643009E-2</v>
      </c>
    </row>
    <row r="25" spans="1:25" x14ac:dyDescent="0.35">
      <c r="A25" t="s">
        <v>15</v>
      </c>
      <c r="B25" t="s">
        <v>16</v>
      </c>
      <c r="C25">
        <v>238</v>
      </c>
      <c r="D25" t="s">
        <v>27</v>
      </c>
      <c r="E25">
        <v>6108</v>
      </c>
      <c r="F25" t="s">
        <v>18</v>
      </c>
      <c r="G25">
        <v>22077</v>
      </c>
      <c r="H25" t="s">
        <v>24</v>
      </c>
      <c r="I25">
        <v>2014</v>
      </c>
      <c r="J25">
        <v>2014</v>
      </c>
      <c r="K25" t="s">
        <v>20</v>
      </c>
      <c r="L25" s="1">
        <v>589.03543999999999</v>
      </c>
      <c r="M25" t="s">
        <v>26</v>
      </c>
      <c r="O25" t="s">
        <v>25</v>
      </c>
      <c r="Q25" t="s">
        <v>27</v>
      </c>
      <c r="R25" t="s">
        <v>24</v>
      </c>
      <c r="S25" t="s">
        <v>31</v>
      </c>
      <c r="T25">
        <v>2014</v>
      </c>
      <c r="U25" s="1">
        <v>589.03543999999999</v>
      </c>
      <c r="V25" s="2">
        <f t="shared" si="0"/>
        <v>5.9880670871063739E-2</v>
      </c>
      <c r="X25">
        <v>2014</v>
      </c>
      <c r="Y25" s="2">
        <v>5.9880670871063739E-2</v>
      </c>
    </row>
    <row r="26" spans="1:25" x14ac:dyDescent="0.35">
      <c r="A26" t="s">
        <v>15</v>
      </c>
      <c r="B26" t="s">
        <v>16</v>
      </c>
      <c r="C26">
        <v>238</v>
      </c>
      <c r="D26" t="s">
        <v>27</v>
      </c>
      <c r="E26">
        <v>6108</v>
      </c>
      <c r="F26" t="s">
        <v>18</v>
      </c>
      <c r="G26">
        <v>22077</v>
      </c>
      <c r="H26" t="s">
        <v>24</v>
      </c>
      <c r="I26">
        <v>2015</v>
      </c>
      <c r="J26">
        <v>2015</v>
      </c>
      <c r="K26" t="s">
        <v>20</v>
      </c>
      <c r="L26" s="1">
        <v>682.29813100000001</v>
      </c>
      <c r="M26" t="s">
        <v>26</v>
      </c>
      <c r="O26" t="s">
        <v>25</v>
      </c>
      <c r="Q26" t="s">
        <v>27</v>
      </c>
      <c r="R26" t="s">
        <v>24</v>
      </c>
      <c r="S26" t="s">
        <v>31</v>
      </c>
      <c r="T26">
        <v>2015</v>
      </c>
      <c r="U26" s="1">
        <v>682.29813100000001</v>
      </c>
      <c r="V26" s="2">
        <f t="shared" si="0"/>
        <v>6.5192699206412061E-2</v>
      </c>
      <c r="X26">
        <v>2015</v>
      </c>
      <c r="Y26" s="2">
        <v>6.5192699206412061E-2</v>
      </c>
    </row>
    <row r="27" spans="1:25" x14ac:dyDescent="0.35">
      <c r="A27" t="s">
        <v>15</v>
      </c>
      <c r="B27" t="s">
        <v>16</v>
      </c>
      <c r="C27">
        <v>159</v>
      </c>
      <c r="D27" t="s">
        <v>28</v>
      </c>
      <c r="E27">
        <v>6108</v>
      </c>
      <c r="F27" t="s">
        <v>18</v>
      </c>
      <c r="G27">
        <v>22016</v>
      </c>
      <c r="H27" t="s">
        <v>19</v>
      </c>
      <c r="I27">
        <v>2008</v>
      </c>
      <c r="J27">
        <v>2008</v>
      </c>
      <c r="K27" t="s">
        <v>20</v>
      </c>
      <c r="L27" s="1">
        <v>56297.620490000001</v>
      </c>
      <c r="M27" t="s">
        <v>22</v>
      </c>
      <c r="N27" t="s">
        <v>23</v>
      </c>
      <c r="O27" t="s">
        <v>21</v>
      </c>
      <c r="Q27" t="s">
        <v>28</v>
      </c>
      <c r="R27" t="s">
        <v>19</v>
      </c>
      <c r="S27" t="s">
        <v>30</v>
      </c>
      <c r="T27">
        <v>2008</v>
      </c>
      <c r="U27" s="1">
        <v>56297.620490000001</v>
      </c>
    </row>
    <row r="28" spans="1:25" x14ac:dyDescent="0.35">
      <c r="A28" t="s">
        <v>15</v>
      </c>
      <c r="B28" t="s">
        <v>16</v>
      </c>
      <c r="C28">
        <v>159</v>
      </c>
      <c r="D28" t="s">
        <v>28</v>
      </c>
      <c r="E28">
        <v>6108</v>
      </c>
      <c r="F28" t="s">
        <v>18</v>
      </c>
      <c r="G28">
        <v>22016</v>
      </c>
      <c r="H28" t="s">
        <v>19</v>
      </c>
      <c r="I28">
        <v>2009</v>
      </c>
      <c r="J28">
        <v>2009</v>
      </c>
      <c r="K28" t="s">
        <v>20</v>
      </c>
      <c r="L28" s="1">
        <v>59607.466890000003</v>
      </c>
      <c r="M28" t="s">
        <v>22</v>
      </c>
      <c r="N28" t="s">
        <v>23</v>
      </c>
      <c r="O28" t="s">
        <v>21</v>
      </c>
      <c r="Q28" t="s">
        <v>28</v>
      </c>
      <c r="R28" t="s">
        <v>19</v>
      </c>
      <c r="S28" t="s">
        <v>30</v>
      </c>
      <c r="T28">
        <v>2009</v>
      </c>
      <c r="U28" s="1">
        <v>59607.466890000003</v>
      </c>
    </row>
    <row r="29" spans="1:25" x14ac:dyDescent="0.35">
      <c r="A29" t="s">
        <v>15</v>
      </c>
      <c r="B29" t="s">
        <v>16</v>
      </c>
      <c r="C29">
        <v>159</v>
      </c>
      <c r="D29" t="s">
        <v>28</v>
      </c>
      <c r="E29">
        <v>6108</v>
      </c>
      <c r="F29" t="s">
        <v>18</v>
      </c>
      <c r="G29">
        <v>22016</v>
      </c>
      <c r="H29" t="s">
        <v>19</v>
      </c>
      <c r="I29">
        <v>2010</v>
      </c>
      <c r="J29">
        <v>2010</v>
      </c>
      <c r="K29" t="s">
        <v>20</v>
      </c>
      <c r="L29" s="1">
        <v>63078.219570000001</v>
      </c>
      <c r="M29" t="s">
        <v>22</v>
      </c>
      <c r="N29" t="s">
        <v>23</v>
      </c>
      <c r="O29" t="s">
        <v>21</v>
      </c>
      <c r="Q29" t="s">
        <v>28</v>
      </c>
      <c r="R29" t="s">
        <v>19</v>
      </c>
      <c r="S29" t="s">
        <v>30</v>
      </c>
      <c r="T29">
        <v>2010</v>
      </c>
      <c r="U29" s="1">
        <v>63078.219570000001</v>
      </c>
    </row>
    <row r="30" spans="1:25" x14ac:dyDescent="0.35">
      <c r="A30" t="s">
        <v>15</v>
      </c>
      <c r="B30" t="s">
        <v>16</v>
      </c>
      <c r="C30">
        <v>159</v>
      </c>
      <c r="D30" t="s">
        <v>28</v>
      </c>
      <c r="E30">
        <v>6108</v>
      </c>
      <c r="F30" t="s">
        <v>18</v>
      </c>
      <c r="G30">
        <v>22016</v>
      </c>
      <c r="H30" t="s">
        <v>19</v>
      </c>
      <c r="I30">
        <v>2011</v>
      </c>
      <c r="J30">
        <v>2011</v>
      </c>
      <c r="K30" t="s">
        <v>20</v>
      </c>
      <c r="L30" s="1">
        <v>64917.485000000001</v>
      </c>
      <c r="M30" t="s">
        <v>22</v>
      </c>
      <c r="N30" t="s">
        <v>23</v>
      </c>
      <c r="O30" t="s">
        <v>21</v>
      </c>
      <c r="Q30" t="s">
        <v>28</v>
      </c>
      <c r="R30" t="s">
        <v>19</v>
      </c>
      <c r="S30" t="s">
        <v>30</v>
      </c>
      <c r="T30">
        <v>2011</v>
      </c>
      <c r="U30" s="1">
        <v>64917.485000000001</v>
      </c>
    </row>
    <row r="31" spans="1:25" x14ac:dyDescent="0.35">
      <c r="A31" t="s">
        <v>15</v>
      </c>
      <c r="B31" t="s">
        <v>16</v>
      </c>
      <c r="C31">
        <v>159</v>
      </c>
      <c r="D31" t="s">
        <v>28</v>
      </c>
      <c r="E31">
        <v>6108</v>
      </c>
      <c r="F31" t="s">
        <v>18</v>
      </c>
      <c r="G31">
        <v>22016</v>
      </c>
      <c r="H31" t="s">
        <v>19</v>
      </c>
      <c r="I31">
        <v>2012</v>
      </c>
      <c r="J31">
        <v>2012</v>
      </c>
      <c r="K31" t="s">
        <v>20</v>
      </c>
      <c r="L31" s="1">
        <v>69269.656170000002</v>
      </c>
      <c r="M31" t="s">
        <v>22</v>
      </c>
      <c r="N31" t="s">
        <v>23</v>
      </c>
      <c r="O31" t="s">
        <v>21</v>
      </c>
      <c r="Q31" t="s">
        <v>28</v>
      </c>
      <c r="R31" t="s">
        <v>19</v>
      </c>
      <c r="S31" t="s">
        <v>30</v>
      </c>
      <c r="T31">
        <v>2012</v>
      </c>
      <c r="U31" s="1">
        <v>69269.656170000002</v>
      </c>
    </row>
    <row r="32" spans="1:25" x14ac:dyDescent="0.35">
      <c r="A32" t="s">
        <v>15</v>
      </c>
      <c r="B32" t="s">
        <v>16</v>
      </c>
      <c r="C32">
        <v>159</v>
      </c>
      <c r="D32" t="s">
        <v>28</v>
      </c>
      <c r="E32">
        <v>6108</v>
      </c>
      <c r="F32" t="s">
        <v>18</v>
      </c>
      <c r="G32">
        <v>22016</v>
      </c>
      <c r="H32" t="s">
        <v>19</v>
      </c>
      <c r="I32">
        <v>2013</v>
      </c>
      <c r="J32">
        <v>2013</v>
      </c>
      <c r="K32" t="s">
        <v>20</v>
      </c>
      <c r="L32" s="1">
        <v>71303.884260000006</v>
      </c>
      <c r="M32" t="s">
        <v>22</v>
      </c>
      <c r="N32" t="s">
        <v>23</v>
      </c>
      <c r="O32" t="s">
        <v>21</v>
      </c>
      <c r="Q32" t="s">
        <v>28</v>
      </c>
      <c r="R32" t="s">
        <v>19</v>
      </c>
      <c r="S32" t="s">
        <v>30</v>
      </c>
      <c r="T32">
        <v>2013</v>
      </c>
      <c r="U32" s="1">
        <v>71303.884260000006</v>
      </c>
    </row>
    <row r="33" spans="1:24" x14ac:dyDescent="0.35">
      <c r="A33" t="s">
        <v>15</v>
      </c>
      <c r="B33" t="s">
        <v>16</v>
      </c>
      <c r="C33">
        <v>159</v>
      </c>
      <c r="D33" t="s">
        <v>28</v>
      </c>
      <c r="E33">
        <v>6108</v>
      </c>
      <c r="F33" t="s">
        <v>18</v>
      </c>
      <c r="G33">
        <v>22016</v>
      </c>
      <c r="H33" t="s">
        <v>19</v>
      </c>
      <c r="I33">
        <v>2014</v>
      </c>
      <c r="J33">
        <v>2014</v>
      </c>
      <c r="K33" t="s">
        <v>20</v>
      </c>
      <c r="L33" s="1">
        <v>74348.650909999997</v>
      </c>
      <c r="M33" t="s">
        <v>22</v>
      </c>
      <c r="N33" t="s">
        <v>23</v>
      </c>
      <c r="O33" t="s">
        <v>21</v>
      </c>
      <c r="Q33" t="s">
        <v>28</v>
      </c>
      <c r="R33" t="s">
        <v>19</v>
      </c>
      <c r="S33" t="s">
        <v>30</v>
      </c>
      <c r="T33">
        <v>2014</v>
      </c>
      <c r="U33" s="1">
        <v>74348.650909999997</v>
      </c>
    </row>
    <row r="34" spans="1:24" x14ac:dyDescent="0.35">
      <c r="A34" t="s">
        <v>15</v>
      </c>
      <c r="B34" t="s">
        <v>16</v>
      </c>
      <c r="C34">
        <v>159</v>
      </c>
      <c r="D34" t="s">
        <v>28</v>
      </c>
      <c r="E34">
        <v>6108</v>
      </c>
      <c r="F34" t="s">
        <v>18</v>
      </c>
      <c r="G34">
        <v>22016</v>
      </c>
      <c r="H34" t="s">
        <v>19</v>
      </c>
      <c r="I34">
        <v>2015</v>
      </c>
      <c r="J34">
        <v>2015</v>
      </c>
      <c r="K34" t="s">
        <v>20</v>
      </c>
      <c r="L34" s="1">
        <v>77112.875409999993</v>
      </c>
      <c r="M34" t="s">
        <v>22</v>
      </c>
      <c r="N34" t="s">
        <v>23</v>
      </c>
      <c r="O34" t="s">
        <v>21</v>
      </c>
      <c r="Q34" t="s">
        <v>28</v>
      </c>
      <c r="R34" t="s">
        <v>19</v>
      </c>
      <c r="S34" t="s">
        <v>30</v>
      </c>
      <c r="T34">
        <v>2015</v>
      </c>
      <c r="U34" s="1">
        <v>77112.875409999993</v>
      </c>
    </row>
    <row r="35" spans="1:24" x14ac:dyDescent="0.35">
      <c r="A35" t="s">
        <v>15</v>
      </c>
      <c r="B35" t="s">
        <v>16</v>
      </c>
      <c r="C35">
        <v>237</v>
      </c>
      <c r="D35" t="s">
        <v>29</v>
      </c>
      <c r="E35">
        <v>6108</v>
      </c>
      <c r="F35" t="s">
        <v>18</v>
      </c>
      <c r="G35">
        <v>22016</v>
      </c>
      <c r="H35" t="s">
        <v>19</v>
      </c>
      <c r="I35">
        <v>2008</v>
      </c>
      <c r="J35">
        <v>2008</v>
      </c>
      <c r="K35" t="s">
        <v>20</v>
      </c>
      <c r="L35" s="1">
        <v>12195.29118</v>
      </c>
      <c r="M35" t="s">
        <v>22</v>
      </c>
      <c r="N35" t="s">
        <v>23</v>
      </c>
      <c r="O35" t="s">
        <v>21</v>
      </c>
      <c r="Q35" t="s">
        <v>29</v>
      </c>
      <c r="R35" t="s">
        <v>19</v>
      </c>
      <c r="S35" t="s">
        <v>30</v>
      </c>
      <c r="T35">
        <v>2008</v>
      </c>
      <c r="U35" s="1">
        <v>12195.29118</v>
      </c>
    </row>
    <row r="36" spans="1:24" x14ac:dyDescent="0.35">
      <c r="A36" t="s">
        <v>15</v>
      </c>
      <c r="B36" t="s">
        <v>16</v>
      </c>
      <c r="C36">
        <v>237</v>
      </c>
      <c r="D36" t="s">
        <v>29</v>
      </c>
      <c r="E36">
        <v>6108</v>
      </c>
      <c r="F36" t="s">
        <v>18</v>
      </c>
      <c r="G36">
        <v>22016</v>
      </c>
      <c r="H36" t="s">
        <v>19</v>
      </c>
      <c r="I36">
        <v>2009</v>
      </c>
      <c r="J36">
        <v>2009</v>
      </c>
      <c r="K36" t="s">
        <v>20</v>
      </c>
      <c r="L36" s="1">
        <v>12428.199070000001</v>
      </c>
      <c r="M36" t="s">
        <v>22</v>
      </c>
      <c r="N36" t="s">
        <v>23</v>
      </c>
      <c r="O36" t="s">
        <v>21</v>
      </c>
      <c r="Q36" t="s">
        <v>29</v>
      </c>
      <c r="R36" t="s">
        <v>19</v>
      </c>
      <c r="S36" t="s">
        <v>30</v>
      </c>
      <c r="T36">
        <v>2009</v>
      </c>
      <c r="U36" s="1">
        <v>12428.199070000001</v>
      </c>
    </row>
    <row r="37" spans="1:24" x14ac:dyDescent="0.35">
      <c r="A37" t="s">
        <v>15</v>
      </c>
      <c r="B37" t="s">
        <v>16</v>
      </c>
      <c r="C37">
        <v>237</v>
      </c>
      <c r="D37" t="s">
        <v>29</v>
      </c>
      <c r="E37">
        <v>6108</v>
      </c>
      <c r="F37" t="s">
        <v>18</v>
      </c>
      <c r="G37">
        <v>22016</v>
      </c>
      <c r="H37" t="s">
        <v>19</v>
      </c>
      <c r="I37">
        <v>2010</v>
      </c>
      <c r="J37">
        <v>2010</v>
      </c>
      <c r="K37" t="s">
        <v>20</v>
      </c>
      <c r="L37" s="1">
        <v>12488.59892</v>
      </c>
      <c r="M37" t="s">
        <v>22</v>
      </c>
      <c r="N37" t="s">
        <v>23</v>
      </c>
      <c r="O37" t="s">
        <v>21</v>
      </c>
      <c r="Q37" t="s">
        <v>29</v>
      </c>
      <c r="R37" t="s">
        <v>19</v>
      </c>
      <c r="S37" t="s">
        <v>30</v>
      </c>
      <c r="T37">
        <v>2010</v>
      </c>
      <c r="U37" s="1">
        <v>12488.59892</v>
      </c>
    </row>
    <row r="38" spans="1:24" x14ac:dyDescent="0.35">
      <c r="A38" t="s">
        <v>15</v>
      </c>
      <c r="B38" t="s">
        <v>16</v>
      </c>
      <c r="C38">
        <v>237</v>
      </c>
      <c r="D38" t="s">
        <v>29</v>
      </c>
      <c r="E38">
        <v>6108</v>
      </c>
      <c r="F38" t="s">
        <v>18</v>
      </c>
      <c r="G38">
        <v>22016</v>
      </c>
      <c r="H38" t="s">
        <v>19</v>
      </c>
      <c r="I38">
        <v>2011</v>
      </c>
      <c r="J38">
        <v>2011</v>
      </c>
      <c r="K38" t="s">
        <v>20</v>
      </c>
      <c r="L38" s="1">
        <v>13017.38177</v>
      </c>
      <c r="M38" t="s">
        <v>22</v>
      </c>
      <c r="N38" t="s">
        <v>23</v>
      </c>
      <c r="O38" t="s">
        <v>21</v>
      </c>
      <c r="Q38" t="s">
        <v>29</v>
      </c>
      <c r="R38" t="s">
        <v>19</v>
      </c>
      <c r="S38" t="s">
        <v>30</v>
      </c>
      <c r="T38">
        <v>2011</v>
      </c>
      <c r="U38" s="1">
        <v>13017.38177</v>
      </c>
    </row>
    <row r="39" spans="1:24" x14ac:dyDescent="0.35">
      <c r="A39" t="s">
        <v>15</v>
      </c>
      <c r="B39" t="s">
        <v>16</v>
      </c>
      <c r="C39">
        <v>237</v>
      </c>
      <c r="D39" t="s">
        <v>29</v>
      </c>
      <c r="E39">
        <v>6108</v>
      </c>
      <c r="F39" t="s">
        <v>18</v>
      </c>
      <c r="G39">
        <v>22016</v>
      </c>
      <c r="H39" t="s">
        <v>19</v>
      </c>
      <c r="I39">
        <v>2012</v>
      </c>
      <c r="J39">
        <v>2012</v>
      </c>
      <c r="K39" t="s">
        <v>20</v>
      </c>
      <c r="L39" s="1">
        <v>13397.738310000001</v>
      </c>
      <c r="M39" t="s">
        <v>22</v>
      </c>
      <c r="N39" t="s">
        <v>23</v>
      </c>
      <c r="O39" t="s">
        <v>21</v>
      </c>
      <c r="Q39" t="s">
        <v>29</v>
      </c>
      <c r="R39" t="s">
        <v>19</v>
      </c>
      <c r="S39" t="s">
        <v>30</v>
      </c>
      <c r="T39">
        <v>2012</v>
      </c>
      <c r="U39" s="1">
        <v>13397.738310000001</v>
      </c>
    </row>
    <row r="40" spans="1:24" x14ac:dyDescent="0.35">
      <c r="A40" t="s">
        <v>15</v>
      </c>
      <c r="B40" t="s">
        <v>16</v>
      </c>
      <c r="C40">
        <v>237</v>
      </c>
      <c r="D40" t="s">
        <v>29</v>
      </c>
      <c r="E40">
        <v>6108</v>
      </c>
      <c r="F40" t="s">
        <v>18</v>
      </c>
      <c r="G40">
        <v>22016</v>
      </c>
      <c r="H40" t="s">
        <v>19</v>
      </c>
      <c r="I40">
        <v>2013</v>
      </c>
      <c r="J40">
        <v>2013</v>
      </c>
      <c r="K40" t="s">
        <v>20</v>
      </c>
      <c r="L40" s="1">
        <v>13750.3092</v>
      </c>
      <c r="M40" t="s">
        <v>22</v>
      </c>
      <c r="N40" t="s">
        <v>23</v>
      </c>
      <c r="O40" t="s">
        <v>21</v>
      </c>
      <c r="Q40" t="s">
        <v>29</v>
      </c>
      <c r="R40" t="s">
        <v>19</v>
      </c>
      <c r="S40" t="s">
        <v>30</v>
      </c>
      <c r="T40">
        <v>2013</v>
      </c>
      <c r="U40" s="1">
        <v>13750.3092</v>
      </c>
    </row>
    <row r="41" spans="1:24" x14ac:dyDescent="0.35">
      <c r="A41" t="s">
        <v>15</v>
      </c>
      <c r="B41" t="s">
        <v>16</v>
      </c>
      <c r="C41">
        <v>237</v>
      </c>
      <c r="D41" t="s">
        <v>29</v>
      </c>
      <c r="E41">
        <v>6108</v>
      </c>
      <c r="F41" t="s">
        <v>18</v>
      </c>
      <c r="G41">
        <v>22016</v>
      </c>
      <c r="H41" t="s">
        <v>19</v>
      </c>
      <c r="I41">
        <v>2014</v>
      </c>
      <c r="J41">
        <v>2014</v>
      </c>
      <c r="K41" t="s">
        <v>20</v>
      </c>
      <c r="L41" s="1">
        <v>14223.22652</v>
      </c>
      <c r="M41" t="s">
        <v>22</v>
      </c>
      <c r="N41" t="s">
        <v>23</v>
      </c>
      <c r="O41" t="s">
        <v>21</v>
      </c>
      <c r="Q41" t="s">
        <v>29</v>
      </c>
      <c r="R41" t="s">
        <v>19</v>
      </c>
      <c r="S41" t="s">
        <v>30</v>
      </c>
      <c r="T41">
        <v>2014</v>
      </c>
      <c r="U41" s="1">
        <v>14223.22652</v>
      </c>
    </row>
    <row r="42" spans="1:24" x14ac:dyDescent="0.35">
      <c r="A42" t="s">
        <v>15</v>
      </c>
      <c r="B42" t="s">
        <v>16</v>
      </c>
      <c r="C42">
        <v>237</v>
      </c>
      <c r="D42" t="s">
        <v>29</v>
      </c>
      <c r="E42">
        <v>6108</v>
      </c>
      <c r="F42" t="s">
        <v>18</v>
      </c>
      <c r="G42">
        <v>22016</v>
      </c>
      <c r="H42" t="s">
        <v>19</v>
      </c>
      <c r="I42">
        <v>2015</v>
      </c>
      <c r="J42">
        <v>2015</v>
      </c>
      <c r="K42" t="s">
        <v>20</v>
      </c>
      <c r="L42" s="1">
        <v>14565.74934</v>
      </c>
      <c r="M42" t="s">
        <v>22</v>
      </c>
      <c r="N42" t="s">
        <v>23</v>
      </c>
      <c r="O42" t="s">
        <v>21</v>
      </c>
      <c r="Q42" t="s">
        <v>29</v>
      </c>
      <c r="R42" t="s">
        <v>19</v>
      </c>
      <c r="S42" t="s">
        <v>30</v>
      </c>
      <c r="T42">
        <v>2015</v>
      </c>
      <c r="U42" s="1">
        <v>14565.74934</v>
      </c>
    </row>
    <row r="43" spans="1:24" x14ac:dyDescent="0.35">
      <c r="A43" t="s">
        <v>15</v>
      </c>
      <c r="B43" t="s">
        <v>16</v>
      </c>
      <c r="C43">
        <v>237</v>
      </c>
      <c r="D43" t="s">
        <v>29</v>
      </c>
      <c r="E43">
        <v>6108</v>
      </c>
      <c r="F43" t="s">
        <v>18</v>
      </c>
      <c r="G43">
        <v>22077</v>
      </c>
      <c r="H43" t="s">
        <v>24</v>
      </c>
      <c r="I43">
        <v>2008</v>
      </c>
      <c r="J43">
        <v>2008</v>
      </c>
      <c r="K43" t="s">
        <v>20</v>
      </c>
      <c r="L43" s="1">
        <v>2231.8598080000002</v>
      </c>
      <c r="M43" t="s">
        <v>26</v>
      </c>
      <c r="O43" t="s">
        <v>25</v>
      </c>
      <c r="Q43" t="s">
        <v>29</v>
      </c>
      <c r="R43" t="s">
        <v>24</v>
      </c>
      <c r="S43" t="s">
        <v>31</v>
      </c>
      <c r="T43">
        <v>2008</v>
      </c>
      <c r="U43" s="1">
        <v>2231.8598080000002</v>
      </c>
      <c r="W43">
        <v>2008</v>
      </c>
      <c r="X43" s="2">
        <f>U43/U35</f>
        <v>0.18300996467064268</v>
      </c>
    </row>
    <row r="44" spans="1:24" x14ac:dyDescent="0.35">
      <c r="A44" t="s">
        <v>15</v>
      </c>
      <c r="B44" t="s">
        <v>16</v>
      </c>
      <c r="C44">
        <v>237</v>
      </c>
      <c r="D44" t="s">
        <v>29</v>
      </c>
      <c r="E44">
        <v>6108</v>
      </c>
      <c r="F44" t="s">
        <v>18</v>
      </c>
      <c r="G44">
        <v>22077</v>
      </c>
      <c r="H44" t="s">
        <v>24</v>
      </c>
      <c r="I44">
        <v>2009</v>
      </c>
      <c r="J44">
        <v>2009</v>
      </c>
      <c r="K44" t="s">
        <v>20</v>
      </c>
      <c r="L44" s="1">
        <v>2307.3383880000001</v>
      </c>
      <c r="M44" t="s">
        <v>26</v>
      </c>
      <c r="O44" t="s">
        <v>25</v>
      </c>
      <c r="Q44" t="s">
        <v>29</v>
      </c>
      <c r="R44" t="s">
        <v>24</v>
      </c>
      <c r="S44" t="s">
        <v>31</v>
      </c>
      <c r="T44">
        <v>2009</v>
      </c>
      <c r="U44" s="1">
        <v>2307.3383880000001</v>
      </c>
      <c r="W44">
        <v>2009</v>
      </c>
      <c r="X44" s="2">
        <f t="shared" ref="X44:X49" si="1">U44/U36</f>
        <v>0.18565347843273644</v>
      </c>
    </row>
    <row r="45" spans="1:24" x14ac:dyDescent="0.35">
      <c r="A45" t="s">
        <v>15</v>
      </c>
      <c r="B45" t="s">
        <v>16</v>
      </c>
      <c r="C45">
        <v>237</v>
      </c>
      <c r="D45" t="s">
        <v>29</v>
      </c>
      <c r="E45">
        <v>6108</v>
      </c>
      <c r="F45" t="s">
        <v>18</v>
      </c>
      <c r="G45">
        <v>22077</v>
      </c>
      <c r="H45" t="s">
        <v>24</v>
      </c>
      <c r="I45">
        <v>2010</v>
      </c>
      <c r="J45">
        <v>2010</v>
      </c>
      <c r="K45" t="s">
        <v>20</v>
      </c>
      <c r="L45" s="1">
        <v>1831.101347</v>
      </c>
      <c r="M45" t="s">
        <v>26</v>
      </c>
      <c r="O45" t="s">
        <v>25</v>
      </c>
      <c r="Q45" t="s">
        <v>29</v>
      </c>
      <c r="R45" t="s">
        <v>24</v>
      </c>
      <c r="S45" t="s">
        <v>31</v>
      </c>
      <c r="T45">
        <v>2010</v>
      </c>
      <c r="U45" s="1">
        <v>1831.101347</v>
      </c>
      <c r="W45">
        <v>2010</v>
      </c>
      <c r="X45" s="2">
        <f t="shared" si="1"/>
        <v>0.14662183954579269</v>
      </c>
    </row>
    <row r="46" spans="1:24" x14ac:dyDescent="0.35">
      <c r="A46" t="s">
        <v>15</v>
      </c>
      <c r="B46" t="s">
        <v>16</v>
      </c>
      <c r="C46">
        <v>237</v>
      </c>
      <c r="D46" t="s">
        <v>29</v>
      </c>
      <c r="E46">
        <v>6108</v>
      </c>
      <c r="F46" t="s">
        <v>18</v>
      </c>
      <c r="G46">
        <v>22077</v>
      </c>
      <c r="H46" t="s">
        <v>24</v>
      </c>
      <c r="I46">
        <v>2011</v>
      </c>
      <c r="J46">
        <v>2011</v>
      </c>
      <c r="K46" t="s">
        <v>20</v>
      </c>
      <c r="L46" s="1">
        <v>1687.978719</v>
      </c>
      <c r="M46" t="s">
        <v>26</v>
      </c>
      <c r="O46" t="s">
        <v>25</v>
      </c>
      <c r="Q46" t="s">
        <v>29</v>
      </c>
      <c r="R46" t="s">
        <v>24</v>
      </c>
      <c r="S46" t="s">
        <v>31</v>
      </c>
      <c r="T46">
        <v>2011</v>
      </c>
      <c r="U46" s="1">
        <v>1687.978719</v>
      </c>
      <c r="W46">
        <v>2011</v>
      </c>
      <c r="X46" s="2">
        <f t="shared" si="1"/>
        <v>0.12967113885298609</v>
      </c>
    </row>
    <row r="47" spans="1:24" x14ac:dyDescent="0.35">
      <c r="A47" t="s">
        <v>15</v>
      </c>
      <c r="B47" t="s">
        <v>16</v>
      </c>
      <c r="C47">
        <v>237</v>
      </c>
      <c r="D47" t="s">
        <v>29</v>
      </c>
      <c r="E47">
        <v>6108</v>
      </c>
      <c r="F47" t="s">
        <v>18</v>
      </c>
      <c r="G47">
        <v>22077</v>
      </c>
      <c r="H47" t="s">
        <v>24</v>
      </c>
      <c r="I47">
        <v>2012</v>
      </c>
      <c r="J47">
        <v>2012</v>
      </c>
      <c r="K47" t="s">
        <v>20</v>
      </c>
      <c r="L47" s="1">
        <v>2015.8630390000001</v>
      </c>
      <c r="M47" t="s">
        <v>26</v>
      </c>
      <c r="O47" t="s">
        <v>25</v>
      </c>
      <c r="Q47" t="s">
        <v>29</v>
      </c>
      <c r="R47" t="s">
        <v>24</v>
      </c>
      <c r="S47" t="s">
        <v>31</v>
      </c>
      <c r="T47">
        <v>2012</v>
      </c>
      <c r="U47" s="1">
        <v>2015.8630390000001</v>
      </c>
      <c r="W47">
        <v>2012</v>
      </c>
      <c r="X47" s="2">
        <f t="shared" si="1"/>
        <v>0.1504629357848683</v>
      </c>
    </row>
    <row r="48" spans="1:24" x14ac:dyDescent="0.35">
      <c r="A48" t="s">
        <v>15</v>
      </c>
      <c r="B48" t="s">
        <v>16</v>
      </c>
      <c r="C48">
        <v>237</v>
      </c>
      <c r="D48" t="s">
        <v>29</v>
      </c>
      <c r="E48">
        <v>6108</v>
      </c>
      <c r="F48" t="s">
        <v>18</v>
      </c>
      <c r="G48">
        <v>22077</v>
      </c>
      <c r="H48" t="s">
        <v>24</v>
      </c>
      <c r="I48">
        <v>2013</v>
      </c>
      <c r="J48">
        <v>2013</v>
      </c>
      <c r="K48" t="s">
        <v>20</v>
      </c>
      <c r="L48" s="1">
        <v>2469.2894449999999</v>
      </c>
      <c r="M48" t="s">
        <v>26</v>
      </c>
      <c r="O48" t="s">
        <v>25</v>
      </c>
      <c r="Q48" t="s">
        <v>29</v>
      </c>
      <c r="R48" t="s">
        <v>24</v>
      </c>
      <c r="S48" t="s">
        <v>31</v>
      </c>
      <c r="T48">
        <v>2013</v>
      </c>
      <c r="U48" s="1">
        <v>2469.2894449999999</v>
      </c>
      <c r="W48">
        <v>2013</v>
      </c>
      <c r="X48" s="2">
        <f t="shared" si="1"/>
        <v>0.17958064863006862</v>
      </c>
    </row>
    <row r="49" spans="1:24" x14ac:dyDescent="0.35">
      <c r="A49" t="s">
        <v>15</v>
      </c>
      <c r="B49" t="s">
        <v>16</v>
      </c>
      <c r="C49">
        <v>237</v>
      </c>
      <c r="D49" t="s">
        <v>29</v>
      </c>
      <c r="E49">
        <v>6108</v>
      </c>
      <c r="F49" t="s">
        <v>18</v>
      </c>
      <c r="G49">
        <v>22077</v>
      </c>
      <c r="H49" t="s">
        <v>24</v>
      </c>
      <c r="I49">
        <v>2014</v>
      </c>
      <c r="J49">
        <v>2014</v>
      </c>
      <c r="K49" t="s">
        <v>20</v>
      </c>
      <c r="L49" s="1">
        <v>2096.5266299999998</v>
      </c>
      <c r="M49" t="s">
        <v>26</v>
      </c>
      <c r="O49" t="s">
        <v>25</v>
      </c>
      <c r="Q49" t="s">
        <v>29</v>
      </c>
      <c r="R49" t="s">
        <v>24</v>
      </c>
      <c r="S49" t="s">
        <v>31</v>
      </c>
      <c r="T49">
        <v>2014</v>
      </c>
      <c r="U49" s="1">
        <v>2096.5266299999998</v>
      </c>
      <c r="W49">
        <v>2014</v>
      </c>
      <c r="X49" s="2">
        <f t="shared" si="1"/>
        <v>0.14740161995254505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FAOSTAT_data_valueadd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Lecoutere, Els</dc:creator>
  <cp:lastModifiedBy>Lecoutere, Els</cp:lastModifiedBy>
  <dcterms:created xsi:type="dcterms:W3CDTF">2019-11-29T13:11:04Z</dcterms:created>
  <dcterms:modified xsi:type="dcterms:W3CDTF">2020-04-01T15:36:45Z</dcterms:modified>
</cp:coreProperties>
</file>