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_local\Food systems country fact sheets\data\"/>
    </mc:Choice>
  </mc:AlternateContent>
  <xr:revisionPtr revIDLastSave="0" documentId="10_ncr:100000_{98DA42A9-36EE-4BDF-9A7E-B4AEEFF98C95}" xr6:coauthVersionLast="31" xr6:coauthVersionMax="31" xr10:uidLastSave="{00000000-0000-0000-0000-000000000000}"/>
  <bookViews>
    <workbookView xWindow="0" yWindow="0" windowWidth="19200" windowHeight="6380" xr2:uid="{00000000-000D-0000-FFFF-FFFF00000000}"/>
  </bookViews>
  <sheets>
    <sheet name="FAOSTAT_Foodsupply_adequacy" sheetId="1" r:id="rId1"/>
  </sheets>
  <calcPr calcId="179017"/>
</workbook>
</file>

<file path=xl/calcChain.xml><?xml version="1.0" encoding="utf-8"?>
<calcChain xmlns="http://schemas.openxmlformats.org/spreadsheetml/2006/main">
  <c r="AY144" i="1" l="1"/>
  <c r="AX144" i="1"/>
  <c r="AW144" i="1"/>
  <c r="AV144" i="1"/>
  <c r="AU144" i="1"/>
  <c r="AY143" i="1"/>
  <c r="AX143" i="1"/>
  <c r="AW143" i="1"/>
  <c r="AV143" i="1"/>
  <c r="AU143" i="1"/>
  <c r="AY142" i="1"/>
  <c r="AX142" i="1"/>
  <c r="AW142" i="1"/>
  <c r="AV142" i="1"/>
  <c r="AU142" i="1"/>
  <c r="AY141" i="1"/>
  <c r="AX141" i="1"/>
  <c r="AW141" i="1"/>
  <c r="AV141" i="1"/>
  <c r="AU141" i="1"/>
  <c r="AY140" i="1"/>
  <c r="AX140" i="1"/>
  <c r="AW140" i="1"/>
  <c r="AV140" i="1"/>
  <c r="AU140" i="1"/>
  <c r="AY139" i="1"/>
  <c r="AX139" i="1"/>
  <c r="AW139" i="1"/>
  <c r="AV139" i="1"/>
  <c r="AU139" i="1"/>
  <c r="AY138" i="1"/>
  <c r="AX138" i="1"/>
  <c r="AW138" i="1"/>
  <c r="AV138" i="1"/>
  <c r="AU138" i="1"/>
  <c r="AY137" i="1"/>
  <c r="AX137" i="1"/>
  <c r="AW137" i="1"/>
  <c r="AV137" i="1"/>
  <c r="AU137" i="1"/>
  <c r="AY136" i="1"/>
  <c r="AX136" i="1"/>
  <c r="AW136" i="1"/>
  <c r="AV136" i="1"/>
  <c r="AU136" i="1"/>
  <c r="AY135" i="1"/>
  <c r="AX135" i="1"/>
  <c r="AW135" i="1"/>
  <c r="AV135" i="1"/>
  <c r="AU135" i="1"/>
  <c r="AY134" i="1"/>
  <c r="AX134" i="1"/>
  <c r="AW134" i="1"/>
  <c r="AV134" i="1"/>
  <c r="AU134" i="1"/>
  <c r="AY133" i="1"/>
  <c r="AX133" i="1"/>
  <c r="AW133" i="1"/>
  <c r="AV133" i="1"/>
  <c r="AT133" i="1"/>
  <c r="AY100" i="1"/>
  <c r="AX100" i="1"/>
  <c r="AW100" i="1"/>
  <c r="AV100" i="1"/>
  <c r="AU100" i="1"/>
  <c r="AY99" i="1"/>
  <c r="AX99" i="1"/>
  <c r="AW99" i="1"/>
  <c r="AV99" i="1"/>
  <c r="AU99" i="1"/>
  <c r="AY98" i="1"/>
  <c r="AX98" i="1"/>
  <c r="AW98" i="1"/>
  <c r="AV98" i="1"/>
  <c r="AU98" i="1"/>
  <c r="AY97" i="1"/>
  <c r="AX97" i="1"/>
  <c r="AW97" i="1"/>
  <c r="AV97" i="1"/>
  <c r="AU97" i="1"/>
  <c r="AY96" i="1"/>
  <c r="AX96" i="1"/>
  <c r="AW96" i="1"/>
  <c r="AV96" i="1"/>
  <c r="AU96" i="1"/>
  <c r="AY95" i="1"/>
  <c r="AX95" i="1"/>
  <c r="AW95" i="1"/>
  <c r="AV95" i="1"/>
  <c r="AU95" i="1"/>
  <c r="AY94" i="1"/>
  <c r="AX94" i="1"/>
  <c r="AW94" i="1"/>
  <c r="AV94" i="1"/>
  <c r="AU94" i="1"/>
  <c r="AY93" i="1"/>
  <c r="AX93" i="1"/>
  <c r="AW93" i="1"/>
  <c r="AV93" i="1"/>
  <c r="AU93" i="1"/>
  <c r="AY92" i="1"/>
  <c r="AX92" i="1"/>
  <c r="AW92" i="1"/>
  <c r="AV92" i="1"/>
  <c r="AU92" i="1"/>
  <c r="AY91" i="1"/>
  <c r="AX91" i="1"/>
  <c r="AW91" i="1"/>
  <c r="AV91" i="1"/>
  <c r="AU91" i="1"/>
  <c r="AY90" i="1"/>
  <c r="AX90" i="1"/>
  <c r="AW90" i="1"/>
  <c r="AV90" i="1"/>
  <c r="AU90" i="1"/>
  <c r="AY89" i="1"/>
  <c r="AX89" i="1"/>
  <c r="AW89" i="1"/>
  <c r="AV89" i="1"/>
  <c r="AT89" i="1"/>
  <c r="AY56" i="1"/>
  <c r="AX56" i="1"/>
  <c r="AW56" i="1"/>
  <c r="AV56" i="1"/>
  <c r="AU56" i="1"/>
  <c r="AY55" i="1"/>
  <c r="AX55" i="1"/>
  <c r="AW55" i="1"/>
  <c r="AV55" i="1"/>
  <c r="AU55" i="1"/>
  <c r="AY54" i="1"/>
  <c r="AX54" i="1"/>
  <c r="AW54" i="1"/>
  <c r="AV54" i="1"/>
  <c r="AU54" i="1"/>
  <c r="AY53" i="1"/>
  <c r="AX53" i="1"/>
  <c r="AW53" i="1"/>
  <c r="AV53" i="1"/>
  <c r="AU53" i="1"/>
  <c r="AY52" i="1"/>
  <c r="AX52" i="1"/>
  <c r="AW52" i="1"/>
  <c r="AV52" i="1"/>
  <c r="AU52" i="1"/>
  <c r="AY51" i="1"/>
  <c r="AX51" i="1"/>
  <c r="AW51" i="1"/>
  <c r="AV51" i="1"/>
  <c r="AU51" i="1"/>
  <c r="AY50" i="1"/>
  <c r="AX50" i="1"/>
  <c r="AW50" i="1"/>
  <c r="AV50" i="1"/>
  <c r="AU50" i="1"/>
  <c r="AY49" i="1"/>
  <c r="AX49" i="1"/>
  <c r="AW49" i="1"/>
  <c r="AV49" i="1"/>
  <c r="AU49" i="1"/>
  <c r="AY48" i="1"/>
  <c r="AX48" i="1"/>
  <c r="AW48" i="1"/>
  <c r="AV48" i="1"/>
  <c r="AU48" i="1"/>
  <c r="AY47" i="1"/>
  <c r="AX47" i="1"/>
  <c r="AW47" i="1"/>
  <c r="AV47" i="1"/>
  <c r="AU47" i="1"/>
  <c r="AY46" i="1"/>
  <c r="AX46" i="1"/>
  <c r="AW46" i="1"/>
  <c r="AV46" i="1"/>
  <c r="AU46" i="1"/>
  <c r="AY45" i="1"/>
  <c r="AX45" i="1"/>
  <c r="AW45" i="1"/>
  <c r="AV45" i="1"/>
  <c r="AT45" i="1"/>
  <c r="AY12" i="1"/>
  <c r="AY11" i="1"/>
  <c r="AY10" i="1"/>
  <c r="AY9" i="1"/>
  <c r="AY8" i="1"/>
  <c r="AY7" i="1"/>
  <c r="AY6" i="1"/>
  <c r="AY5" i="1"/>
  <c r="AY4" i="1"/>
  <c r="AY3" i="1"/>
  <c r="AY2" i="1"/>
  <c r="AY1" i="1"/>
  <c r="AX12" i="1"/>
  <c r="AX11" i="1"/>
  <c r="AX10" i="1"/>
  <c r="AX9" i="1"/>
  <c r="AX8" i="1"/>
  <c r="AX7" i="1"/>
  <c r="AX6" i="1"/>
  <c r="AX5" i="1"/>
  <c r="AX4" i="1"/>
  <c r="AX3" i="1"/>
  <c r="AX2" i="1"/>
  <c r="AX1" i="1"/>
  <c r="AT1" i="1"/>
  <c r="AW12" i="1"/>
  <c r="AW11" i="1"/>
  <c r="AW10" i="1"/>
  <c r="AW9" i="1"/>
  <c r="AW8" i="1"/>
  <c r="AW7" i="1"/>
  <c r="AW6" i="1"/>
  <c r="AW5" i="1"/>
  <c r="AW4" i="1"/>
  <c r="AW3" i="1"/>
  <c r="AW2" i="1"/>
  <c r="AW1" i="1"/>
  <c r="AV12" i="1"/>
  <c r="AV11" i="1"/>
  <c r="AV10" i="1"/>
  <c r="AV9" i="1"/>
  <c r="AV8" i="1"/>
  <c r="AV7" i="1"/>
  <c r="AV6" i="1"/>
  <c r="AV5" i="1"/>
  <c r="AV4" i="1"/>
  <c r="AV3" i="1"/>
  <c r="AV2" i="1"/>
  <c r="AV1" i="1"/>
  <c r="AU12" i="1"/>
  <c r="AU11" i="1"/>
  <c r="AU10" i="1"/>
  <c r="AU9" i="1"/>
  <c r="AU8" i="1"/>
  <c r="AU7" i="1"/>
  <c r="AU6" i="1"/>
  <c r="AU5" i="1"/>
  <c r="AU4" i="1"/>
  <c r="AU3" i="1"/>
  <c r="AU2" i="1"/>
  <c r="AI2267" i="1"/>
  <c r="AH2267" i="1"/>
  <c r="AG2267" i="1"/>
  <c r="AF2267" i="1"/>
  <c r="AE2267" i="1"/>
  <c r="AD2267" i="1"/>
  <c r="AI2266" i="1"/>
  <c r="AH2266" i="1"/>
  <c r="AG2266" i="1"/>
  <c r="AF2266" i="1"/>
  <c r="AE2266" i="1"/>
  <c r="AD2266" i="1"/>
  <c r="AI2265" i="1"/>
  <c r="AH2265" i="1"/>
  <c r="AG2265" i="1"/>
  <c r="AF2265" i="1"/>
  <c r="AE2265" i="1"/>
  <c r="AD2265" i="1"/>
  <c r="AI2264" i="1"/>
  <c r="AH2264" i="1"/>
  <c r="AG2264" i="1"/>
  <c r="AF2264" i="1"/>
  <c r="AE2264" i="1"/>
  <c r="AD2264" i="1"/>
  <c r="AI2263" i="1"/>
  <c r="AH2263" i="1"/>
  <c r="AG2263" i="1"/>
  <c r="AF2263" i="1"/>
  <c r="AE2263" i="1"/>
  <c r="AD2263" i="1"/>
  <c r="AI2262" i="1"/>
  <c r="AH2262" i="1"/>
  <c r="AG2262" i="1"/>
  <c r="AF2262" i="1"/>
  <c r="AE2262" i="1"/>
  <c r="AD2262" i="1"/>
  <c r="AI2261" i="1"/>
  <c r="AH2261" i="1"/>
  <c r="AG2261" i="1"/>
  <c r="AF2261" i="1"/>
  <c r="AE2261" i="1"/>
  <c r="AD2261" i="1"/>
  <c r="AI2260" i="1"/>
  <c r="AH2260" i="1"/>
  <c r="AG2260" i="1"/>
  <c r="AF2260" i="1"/>
  <c r="AE2260" i="1"/>
  <c r="AD2260" i="1"/>
  <c r="AI2259" i="1"/>
  <c r="AH2259" i="1"/>
  <c r="AG2259" i="1"/>
  <c r="AF2259" i="1"/>
  <c r="AE2259" i="1"/>
  <c r="AD2259" i="1"/>
  <c r="AI2258" i="1"/>
  <c r="AH2258" i="1"/>
  <c r="AG2258" i="1"/>
  <c r="AF2258" i="1"/>
  <c r="AE2258" i="1"/>
  <c r="AD2258" i="1"/>
  <c r="AI2257" i="1"/>
  <c r="AH2257" i="1"/>
  <c r="AG2257" i="1"/>
  <c r="AF2257" i="1"/>
  <c r="AE2257" i="1"/>
  <c r="AD2257" i="1"/>
  <c r="AI2256" i="1"/>
  <c r="AH2256" i="1"/>
  <c r="AG2256" i="1"/>
  <c r="AF2256" i="1"/>
  <c r="AE2256" i="1"/>
  <c r="AD2256" i="1"/>
  <c r="AI2255" i="1"/>
  <c r="AH2255" i="1"/>
  <c r="AG2255" i="1"/>
  <c r="AF2255" i="1"/>
  <c r="AE2255" i="1"/>
  <c r="AD2255" i="1"/>
  <c r="AI2254" i="1"/>
  <c r="AH2254" i="1"/>
  <c r="AG2254" i="1"/>
  <c r="AF2254" i="1"/>
  <c r="AE2254" i="1"/>
  <c r="AD2254" i="1"/>
  <c r="AI2253" i="1"/>
  <c r="AH2253" i="1"/>
  <c r="AG2253" i="1"/>
  <c r="AF2253" i="1"/>
  <c r="AE2253" i="1"/>
  <c r="AD2253" i="1"/>
  <c r="AI2252" i="1"/>
  <c r="AH2252" i="1"/>
  <c r="AG2252" i="1"/>
  <c r="AF2252" i="1"/>
  <c r="AE2252" i="1"/>
  <c r="AD2252" i="1"/>
  <c r="AI2251" i="1"/>
  <c r="AH2251" i="1"/>
  <c r="AG2251" i="1"/>
  <c r="AF2251" i="1"/>
  <c r="AE2251" i="1"/>
  <c r="AD2251" i="1"/>
  <c r="AI2250" i="1"/>
  <c r="AH2250" i="1"/>
  <c r="AG2250" i="1"/>
  <c r="AF2250" i="1"/>
  <c r="AE2250" i="1"/>
  <c r="AD2250" i="1"/>
  <c r="AI2249" i="1"/>
  <c r="AH2249" i="1"/>
  <c r="AG2249" i="1"/>
  <c r="AF2249" i="1"/>
  <c r="AE2249" i="1"/>
  <c r="AD2249" i="1"/>
  <c r="AI2248" i="1"/>
  <c r="AH2248" i="1"/>
  <c r="AG2248" i="1"/>
  <c r="AF2248" i="1"/>
  <c r="AE2248" i="1"/>
  <c r="AD2248" i="1"/>
  <c r="AI2247" i="1"/>
  <c r="AH2247" i="1"/>
  <c r="AG2247" i="1"/>
  <c r="AF2247" i="1"/>
  <c r="AE2247" i="1"/>
  <c r="AD2247" i="1"/>
  <c r="AI2246" i="1"/>
  <c r="AH2246" i="1"/>
  <c r="AG2246" i="1"/>
  <c r="AF2246" i="1"/>
  <c r="AE2246" i="1"/>
  <c r="AD2246" i="1"/>
  <c r="AI2245" i="1"/>
  <c r="AH2245" i="1"/>
  <c r="AG2245" i="1"/>
  <c r="AF2245" i="1"/>
  <c r="AE2245" i="1"/>
  <c r="AD2245" i="1"/>
  <c r="AI2244" i="1"/>
  <c r="AH2244" i="1"/>
  <c r="AG2244" i="1"/>
  <c r="AF2244" i="1"/>
  <c r="AE2244" i="1"/>
  <c r="AD2244" i="1"/>
  <c r="AI2243" i="1"/>
  <c r="AH2243" i="1"/>
  <c r="AG2243" i="1"/>
  <c r="AF2243" i="1"/>
  <c r="AE2243" i="1"/>
  <c r="AD2243" i="1"/>
  <c r="AI2242" i="1"/>
  <c r="AH2242" i="1"/>
  <c r="AG2242" i="1"/>
  <c r="AF2242" i="1"/>
  <c r="AE2242" i="1"/>
  <c r="AD2242" i="1"/>
  <c r="AI2241" i="1"/>
  <c r="AH2241" i="1"/>
  <c r="AG2241" i="1"/>
  <c r="AF2241" i="1"/>
  <c r="AE2241" i="1"/>
  <c r="AD2241" i="1"/>
  <c r="AI2240" i="1"/>
  <c r="AH2240" i="1"/>
  <c r="AG2240" i="1"/>
  <c r="AF2240" i="1"/>
  <c r="AE2240" i="1"/>
  <c r="AD2240" i="1"/>
  <c r="AI2239" i="1"/>
  <c r="AH2239" i="1"/>
  <c r="AG2239" i="1"/>
  <c r="AF2239" i="1"/>
  <c r="AE2239" i="1"/>
  <c r="AD2239" i="1"/>
  <c r="AI2238" i="1"/>
  <c r="AH2238" i="1"/>
  <c r="AG2238" i="1"/>
  <c r="AF2238" i="1"/>
  <c r="AE2238" i="1"/>
  <c r="AD2238" i="1"/>
  <c r="AI2237" i="1"/>
  <c r="AH2237" i="1"/>
  <c r="AG2237" i="1"/>
  <c r="AF2237" i="1"/>
  <c r="AE2237" i="1"/>
  <c r="AD2237" i="1"/>
  <c r="AI2236" i="1"/>
  <c r="AH2236" i="1"/>
  <c r="AG2236" i="1"/>
  <c r="AF2236" i="1"/>
  <c r="AE2236" i="1"/>
  <c r="AD2236" i="1"/>
  <c r="AI2235" i="1"/>
  <c r="AH2235" i="1"/>
  <c r="AG2235" i="1"/>
  <c r="AF2235" i="1"/>
  <c r="AE2235" i="1"/>
  <c r="AD2235" i="1"/>
  <c r="AI2234" i="1"/>
  <c r="AH2234" i="1"/>
  <c r="AG2234" i="1"/>
  <c r="AF2234" i="1"/>
  <c r="AE2234" i="1"/>
  <c r="AD2234" i="1"/>
  <c r="AI2233" i="1"/>
  <c r="AH2233" i="1"/>
  <c r="AG2233" i="1"/>
  <c r="AF2233" i="1"/>
  <c r="AE2233" i="1"/>
  <c r="AD2233" i="1"/>
  <c r="AI2232" i="1"/>
  <c r="AH2232" i="1"/>
  <c r="AG2232" i="1"/>
  <c r="AF2232" i="1"/>
  <c r="AE2232" i="1"/>
  <c r="AD2232" i="1"/>
  <c r="AI2231" i="1"/>
  <c r="AH2231" i="1"/>
  <c r="AG2231" i="1"/>
  <c r="AF2231" i="1"/>
  <c r="AE2231" i="1"/>
  <c r="AD2231" i="1"/>
  <c r="AI2230" i="1"/>
  <c r="AH2230" i="1"/>
  <c r="AG2230" i="1"/>
  <c r="AF2230" i="1"/>
  <c r="AE2230" i="1"/>
  <c r="AD2230" i="1"/>
  <c r="AI2229" i="1"/>
  <c r="AH2229" i="1"/>
  <c r="AG2229" i="1"/>
  <c r="AF2229" i="1"/>
  <c r="AE2229" i="1"/>
  <c r="AD2229" i="1"/>
  <c r="AI2228" i="1"/>
  <c r="AH2228" i="1"/>
  <c r="AG2228" i="1"/>
  <c r="AF2228" i="1"/>
  <c r="AE2228" i="1"/>
  <c r="AD2228" i="1"/>
  <c r="AI2227" i="1"/>
  <c r="AH2227" i="1"/>
  <c r="AG2227" i="1"/>
  <c r="AF2227" i="1"/>
  <c r="AE2227" i="1"/>
  <c r="AD2227" i="1"/>
  <c r="AI2226" i="1"/>
  <c r="AH2226" i="1"/>
  <c r="AG2226" i="1"/>
  <c r="AF2226" i="1"/>
  <c r="AE2226" i="1"/>
  <c r="AD2226" i="1"/>
  <c r="AI2225" i="1"/>
  <c r="AH2225" i="1"/>
  <c r="AG2225" i="1"/>
  <c r="AF2225" i="1"/>
  <c r="AE2225" i="1"/>
  <c r="AD2225" i="1"/>
  <c r="AI2224" i="1"/>
  <c r="AH2224" i="1"/>
  <c r="AG2224" i="1"/>
  <c r="AF2224" i="1"/>
  <c r="AE2224" i="1"/>
  <c r="AD2224" i="1"/>
  <c r="AI2223" i="1"/>
  <c r="AH2223" i="1"/>
  <c r="AG2223" i="1"/>
  <c r="AF2223" i="1"/>
  <c r="AE2223" i="1"/>
  <c r="AD2223" i="1"/>
  <c r="AI2222" i="1"/>
  <c r="AH2222" i="1"/>
  <c r="AG2222" i="1"/>
  <c r="AF2222" i="1"/>
  <c r="AE2222" i="1"/>
  <c r="AD2222" i="1"/>
  <c r="AI2221" i="1"/>
  <c r="AH2221" i="1"/>
  <c r="AG2221" i="1"/>
  <c r="AF2221" i="1"/>
  <c r="AE2221" i="1"/>
  <c r="AD2221" i="1"/>
  <c r="AI2220" i="1"/>
  <c r="AH2220" i="1"/>
  <c r="AG2220" i="1"/>
  <c r="AF2220" i="1"/>
  <c r="AE2220" i="1"/>
  <c r="AD2220" i="1"/>
  <c r="AI2219" i="1"/>
  <c r="AH2219" i="1"/>
  <c r="AG2219" i="1"/>
  <c r="AF2219" i="1"/>
  <c r="AE2219" i="1"/>
  <c r="AD2219" i="1"/>
  <c r="AI2218" i="1"/>
  <c r="AH2218" i="1"/>
  <c r="AG2218" i="1"/>
  <c r="AF2218" i="1"/>
  <c r="AE2218" i="1"/>
  <c r="AD2218" i="1"/>
  <c r="AI2217" i="1"/>
  <c r="AH2217" i="1"/>
  <c r="AG2217" i="1"/>
  <c r="AF2217" i="1"/>
  <c r="AE2217" i="1"/>
  <c r="AD2217" i="1"/>
  <c r="AI2216" i="1"/>
  <c r="AH2216" i="1"/>
  <c r="AG2216" i="1"/>
  <c r="AF2216" i="1"/>
  <c r="AE2216" i="1"/>
  <c r="AD2216" i="1"/>
  <c r="AI2215" i="1"/>
  <c r="AH2215" i="1"/>
  <c r="AG2215" i="1"/>
  <c r="AF2215" i="1"/>
  <c r="AE2215" i="1"/>
  <c r="AD2215" i="1"/>
  <c r="AI2214" i="1"/>
  <c r="AH2214" i="1"/>
  <c r="AG2214" i="1"/>
  <c r="AF2214" i="1"/>
  <c r="AE2214" i="1"/>
  <c r="AD2214" i="1"/>
  <c r="AI2213" i="1"/>
  <c r="AH2213" i="1"/>
  <c r="AG2213" i="1"/>
  <c r="AF2213" i="1"/>
  <c r="AE2213" i="1"/>
  <c r="AD2213" i="1"/>
  <c r="AI2212" i="1"/>
  <c r="AH2212" i="1"/>
  <c r="AG2212" i="1"/>
  <c r="AF2212" i="1"/>
  <c r="AE2212" i="1"/>
  <c r="AD2212" i="1"/>
  <c r="AI2211" i="1"/>
  <c r="AH2211" i="1"/>
  <c r="AG2211" i="1"/>
  <c r="AF2211" i="1"/>
  <c r="AE2211" i="1"/>
  <c r="AD2211" i="1"/>
  <c r="AI2210" i="1"/>
  <c r="AH2210" i="1"/>
  <c r="AG2210" i="1"/>
  <c r="AF2210" i="1"/>
  <c r="AE2210" i="1"/>
  <c r="AD2210" i="1"/>
  <c r="AI2209" i="1"/>
  <c r="AH2209" i="1"/>
  <c r="AG2209" i="1"/>
  <c r="AF2209" i="1"/>
  <c r="AE2209" i="1"/>
  <c r="AD2209" i="1"/>
  <c r="AI2208" i="1"/>
  <c r="AH2208" i="1"/>
  <c r="AG2208" i="1"/>
  <c r="AF2208" i="1"/>
  <c r="AE2208" i="1"/>
  <c r="AD2208" i="1"/>
  <c r="AI2207" i="1"/>
  <c r="AH2207" i="1"/>
  <c r="AG2207" i="1"/>
  <c r="AF2207" i="1"/>
  <c r="AE2207" i="1"/>
  <c r="AD2207" i="1"/>
  <c r="AI2206" i="1"/>
  <c r="AH2206" i="1"/>
  <c r="AG2206" i="1"/>
  <c r="AF2206" i="1"/>
  <c r="AE2206" i="1"/>
  <c r="AD2206" i="1"/>
  <c r="AI2205" i="1"/>
  <c r="AH2205" i="1"/>
  <c r="AG2205" i="1"/>
  <c r="AF2205" i="1"/>
  <c r="AE2205" i="1"/>
  <c r="AD2205" i="1"/>
  <c r="AI2204" i="1"/>
  <c r="AH2204" i="1"/>
  <c r="AG2204" i="1"/>
  <c r="AF2204" i="1"/>
  <c r="AE2204" i="1"/>
  <c r="AD2204" i="1"/>
  <c r="AI2203" i="1"/>
  <c r="AH2203" i="1"/>
  <c r="AG2203" i="1"/>
  <c r="AF2203" i="1"/>
  <c r="AE2203" i="1"/>
  <c r="AD2203" i="1"/>
  <c r="AI2202" i="1"/>
  <c r="AH2202" i="1"/>
  <c r="AG2202" i="1"/>
  <c r="AF2202" i="1"/>
  <c r="AE2202" i="1"/>
  <c r="AD2202" i="1"/>
  <c r="AI2201" i="1"/>
  <c r="AH2201" i="1"/>
  <c r="AG2201" i="1"/>
  <c r="AF2201" i="1"/>
  <c r="AE2201" i="1"/>
  <c r="AD2201" i="1"/>
  <c r="AI2200" i="1"/>
  <c r="AH2200" i="1"/>
  <c r="AG2200" i="1"/>
  <c r="AF2200" i="1"/>
  <c r="AE2200" i="1"/>
  <c r="AD2200" i="1"/>
  <c r="AI2199" i="1"/>
  <c r="AH2199" i="1"/>
  <c r="AG2199" i="1"/>
  <c r="AF2199" i="1"/>
  <c r="AE2199" i="1"/>
  <c r="AD2199" i="1"/>
  <c r="AI2198" i="1"/>
  <c r="AH2198" i="1"/>
  <c r="AG2198" i="1"/>
  <c r="AF2198" i="1"/>
  <c r="AE2198" i="1"/>
  <c r="AD2198" i="1"/>
  <c r="AI2197" i="1"/>
  <c r="AH2197" i="1"/>
  <c r="AG2197" i="1"/>
  <c r="AF2197" i="1"/>
  <c r="AE2197" i="1"/>
  <c r="AD2197" i="1"/>
  <c r="AI2196" i="1"/>
  <c r="AH2196" i="1"/>
  <c r="AG2196" i="1"/>
  <c r="AF2196" i="1"/>
  <c r="AE2196" i="1"/>
  <c r="AD2196" i="1"/>
  <c r="AI2195" i="1"/>
  <c r="AH2195" i="1"/>
  <c r="AG2195" i="1"/>
  <c r="AF2195" i="1"/>
  <c r="AE2195" i="1"/>
  <c r="AD2195" i="1"/>
  <c r="AI2194" i="1"/>
  <c r="AH2194" i="1"/>
  <c r="AG2194" i="1"/>
  <c r="AF2194" i="1"/>
  <c r="AE2194" i="1"/>
  <c r="AD2194" i="1"/>
  <c r="AI2193" i="1"/>
  <c r="AH2193" i="1"/>
  <c r="AG2193" i="1"/>
  <c r="AF2193" i="1"/>
  <c r="AE2193" i="1"/>
  <c r="AD2193" i="1"/>
  <c r="AI2192" i="1"/>
  <c r="AH2192" i="1"/>
  <c r="AG2192" i="1"/>
  <c r="AF2192" i="1"/>
  <c r="AE2192" i="1"/>
  <c r="AD2192" i="1"/>
  <c r="AI2191" i="1"/>
  <c r="AH2191" i="1"/>
  <c r="AG2191" i="1"/>
  <c r="AF2191" i="1"/>
  <c r="AE2191" i="1"/>
  <c r="AD2191" i="1"/>
  <c r="AI2190" i="1"/>
  <c r="AH2190" i="1"/>
  <c r="AG2190" i="1"/>
  <c r="AF2190" i="1"/>
  <c r="AE2190" i="1"/>
  <c r="AD2190" i="1"/>
  <c r="AI2189" i="1"/>
  <c r="AH2189" i="1"/>
  <c r="AG2189" i="1"/>
  <c r="AF2189" i="1"/>
  <c r="AE2189" i="1"/>
  <c r="AD2189" i="1"/>
  <c r="AI2188" i="1"/>
  <c r="AH2188" i="1"/>
  <c r="AG2188" i="1"/>
  <c r="AF2188" i="1"/>
  <c r="AE2188" i="1"/>
  <c r="AD2188" i="1"/>
  <c r="AI2187" i="1"/>
  <c r="AH2187" i="1"/>
  <c r="AG2187" i="1"/>
  <c r="AF2187" i="1"/>
  <c r="AE2187" i="1"/>
  <c r="AD2187" i="1"/>
  <c r="AI2186" i="1"/>
  <c r="AH2186" i="1"/>
  <c r="AG2186" i="1"/>
  <c r="AF2186" i="1"/>
  <c r="AE2186" i="1"/>
  <c r="AD2186" i="1"/>
  <c r="AI2185" i="1"/>
  <c r="AH2185" i="1"/>
  <c r="AG2185" i="1"/>
  <c r="AF2185" i="1"/>
  <c r="AE2185" i="1"/>
  <c r="AD2185" i="1"/>
  <c r="AI2184" i="1"/>
  <c r="AH2184" i="1"/>
  <c r="AG2184" i="1"/>
  <c r="AF2184" i="1"/>
  <c r="AE2184" i="1"/>
  <c r="AD2184" i="1"/>
  <c r="AI2183" i="1"/>
  <c r="AH2183" i="1"/>
  <c r="AG2183" i="1"/>
  <c r="AF2183" i="1"/>
  <c r="AE2183" i="1"/>
  <c r="AD2183" i="1"/>
  <c r="AI2182" i="1"/>
  <c r="AH2182" i="1"/>
  <c r="AG2182" i="1"/>
  <c r="AF2182" i="1"/>
  <c r="AE2182" i="1"/>
  <c r="AD2182" i="1"/>
  <c r="AI2181" i="1"/>
  <c r="AH2181" i="1"/>
  <c r="AG2181" i="1"/>
  <c r="AF2181" i="1"/>
  <c r="AE2181" i="1"/>
  <c r="AD2181" i="1"/>
  <c r="AI2180" i="1"/>
  <c r="AH2180" i="1"/>
  <c r="AG2180" i="1"/>
  <c r="AF2180" i="1"/>
  <c r="AE2180" i="1"/>
  <c r="AD2180" i="1"/>
  <c r="AI2179" i="1"/>
  <c r="AH2179" i="1"/>
  <c r="AG2179" i="1"/>
  <c r="AF2179" i="1"/>
  <c r="AE2179" i="1"/>
  <c r="AD2179" i="1"/>
  <c r="AI2178" i="1"/>
  <c r="AH2178" i="1"/>
  <c r="AG2178" i="1"/>
  <c r="AF2178" i="1"/>
  <c r="AE2178" i="1"/>
  <c r="AD2178" i="1"/>
  <c r="AI2177" i="1"/>
  <c r="AH2177" i="1"/>
  <c r="AG2177" i="1"/>
  <c r="AF2177" i="1"/>
  <c r="AE2177" i="1"/>
  <c r="AD2177" i="1"/>
  <c r="AI2176" i="1"/>
  <c r="AH2176" i="1"/>
  <c r="AG2176" i="1"/>
  <c r="AF2176" i="1"/>
  <c r="AE2176" i="1"/>
  <c r="AD2176" i="1"/>
  <c r="AI2175" i="1"/>
  <c r="AH2175" i="1"/>
  <c r="AG2175" i="1"/>
  <c r="AF2175" i="1"/>
  <c r="AE2175" i="1"/>
  <c r="AD2175" i="1"/>
  <c r="AI2174" i="1"/>
  <c r="AH2174" i="1"/>
  <c r="AG2174" i="1"/>
  <c r="AF2174" i="1"/>
  <c r="AE2174" i="1"/>
  <c r="AD2174" i="1"/>
  <c r="AI2173" i="1"/>
  <c r="AH2173" i="1"/>
  <c r="AG2173" i="1"/>
  <c r="AF2173" i="1"/>
  <c r="AE2173" i="1"/>
  <c r="AD2173" i="1"/>
  <c r="AI2172" i="1"/>
  <c r="AH2172" i="1"/>
  <c r="AG2172" i="1"/>
  <c r="AF2172" i="1"/>
  <c r="AE2172" i="1"/>
  <c r="AD2172" i="1"/>
  <c r="AI2171" i="1"/>
  <c r="AH2171" i="1"/>
  <c r="AG2171" i="1"/>
  <c r="AF2171" i="1"/>
  <c r="AE2171" i="1"/>
  <c r="AD2171" i="1"/>
  <c r="AI2170" i="1"/>
  <c r="AH2170" i="1"/>
  <c r="AG2170" i="1"/>
  <c r="AF2170" i="1"/>
  <c r="AE2170" i="1"/>
  <c r="AD2170" i="1"/>
  <c r="AI2169" i="1"/>
  <c r="AH2169" i="1"/>
  <c r="AG2169" i="1"/>
  <c r="AF2169" i="1"/>
  <c r="AE2169" i="1"/>
  <c r="AD2169" i="1"/>
  <c r="AI2168" i="1"/>
  <c r="AH2168" i="1"/>
  <c r="AG2168" i="1"/>
  <c r="AF2168" i="1"/>
  <c r="AE2168" i="1"/>
  <c r="AD2168" i="1"/>
  <c r="AI2167" i="1"/>
  <c r="AH2167" i="1"/>
  <c r="AG2167" i="1"/>
  <c r="AF2167" i="1"/>
  <c r="AE2167" i="1"/>
  <c r="AD2167" i="1"/>
  <c r="AI2166" i="1"/>
  <c r="AH2166" i="1"/>
  <c r="AG2166" i="1"/>
  <c r="AF2166" i="1"/>
  <c r="AE2166" i="1"/>
  <c r="AD2166" i="1"/>
  <c r="AI2165" i="1"/>
  <c r="AH2165" i="1"/>
  <c r="AG2165" i="1"/>
  <c r="AF2165" i="1"/>
  <c r="AE2165" i="1"/>
  <c r="AD2165" i="1"/>
  <c r="AI2164" i="1"/>
  <c r="AH2164" i="1"/>
  <c r="AG2164" i="1"/>
  <c r="AF2164" i="1"/>
  <c r="AE2164" i="1"/>
  <c r="AD2164" i="1"/>
  <c r="AI2163" i="1"/>
  <c r="AH2163" i="1"/>
  <c r="AG2163" i="1"/>
  <c r="AF2163" i="1"/>
  <c r="AE2163" i="1"/>
  <c r="AD2163" i="1"/>
  <c r="AI2162" i="1"/>
  <c r="AH2162" i="1"/>
  <c r="AG2162" i="1"/>
  <c r="AF2162" i="1"/>
  <c r="AE2162" i="1"/>
  <c r="AD2162" i="1"/>
  <c r="AI2161" i="1"/>
  <c r="AH2161" i="1"/>
  <c r="AG2161" i="1"/>
  <c r="AF2161" i="1"/>
  <c r="AE2161" i="1"/>
  <c r="AD2161" i="1"/>
  <c r="AI2160" i="1"/>
  <c r="AH2160" i="1"/>
  <c r="AG2160" i="1"/>
  <c r="AF2160" i="1"/>
  <c r="AE2160" i="1"/>
  <c r="AD2160" i="1"/>
  <c r="AI2159" i="1"/>
  <c r="AH2159" i="1"/>
  <c r="AG2159" i="1"/>
  <c r="AF2159" i="1"/>
  <c r="AE2159" i="1"/>
  <c r="AD2159" i="1"/>
  <c r="AI2158" i="1"/>
  <c r="AH2158" i="1"/>
  <c r="AG2158" i="1"/>
  <c r="AF2158" i="1"/>
  <c r="AE2158" i="1"/>
  <c r="AD2158" i="1"/>
  <c r="AI2157" i="1"/>
  <c r="AH2157" i="1"/>
  <c r="AG2157" i="1"/>
  <c r="AF2157" i="1"/>
  <c r="AE2157" i="1"/>
  <c r="AD2157" i="1"/>
  <c r="AI2156" i="1"/>
  <c r="AH2156" i="1"/>
  <c r="AG2156" i="1"/>
  <c r="AF2156" i="1"/>
  <c r="AE2156" i="1"/>
  <c r="AD2156" i="1"/>
  <c r="AI2155" i="1"/>
  <c r="AH2155" i="1"/>
  <c r="AG2155" i="1"/>
  <c r="AF2155" i="1"/>
  <c r="AE2155" i="1"/>
  <c r="AD2155" i="1"/>
  <c r="AI2154" i="1"/>
  <c r="AH2154" i="1"/>
  <c r="AG2154" i="1"/>
  <c r="AF2154" i="1"/>
  <c r="AE2154" i="1"/>
  <c r="AD2154" i="1"/>
  <c r="AI2153" i="1"/>
  <c r="AH2153" i="1"/>
  <c r="AG2153" i="1"/>
  <c r="AF2153" i="1"/>
  <c r="AE2153" i="1"/>
  <c r="AD2153" i="1"/>
  <c r="AI2152" i="1"/>
  <c r="AH2152" i="1"/>
  <c r="AG2152" i="1"/>
  <c r="AF2152" i="1"/>
  <c r="AE2152" i="1"/>
  <c r="AD2152" i="1"/>
  <c r="AI2151" i="1"/>
  <c r="AH2151" i="1"/>
  <c r="AG2151" i="1"/>
  <c r="AF2151" i="1"/>
  <c r="AE2151" i="1"/>
  <c r="AD2151" i="1"/>
  <c r="AI2150" i="1"/>
  <c r="AH2150" i="1"/>
  <c r="AG2150" i="1"/>
  <c r="AF2150" i="1"/>
  <c r="AE2150" i="1"/>
  <c r="AD2150" i="1"/>
  <c r="AI2149" i="1"/>
  <c r="AH2149" i="1"/>
  <c r="AG2149" i="1"/>
  <c r="AF2149" i="1"/>
  <c r="AE2149" i="1"/>
  <c r="AD2149" i="1"/>
  <c r="AI2148" i="1"/>
  <c r="AH2148" i="1"/>
  <c r="AG2148" i="1"/>
  <c r="AF2148" i="1"/>
  <c r="AE2148" i="1"/>
  <c r="AD2148" i="1"/>
  <c r="AI2147" i="1"/>
  <c r="AH2147" i="1"/>
  <c r="AG2147" i="1"/>
  <c r="AF2147" i="1"/>
  <c r="AE2147" i="1"/>
  <c r="AD2147" i="1"/>
  <c r="AI2146" i="1"/>
  <c r="AH2146" i="1"/>
  <c r="AG2146" i="1"/>
  <c r="AF2146" i="1"/>
  <c r="AE2146" i="1"/>
  <c r="AD2146" i="1"/>
  <c r="AI2145" i="1"/>
  <c r="AH2145" i="1"/>
  <c r="AG2145" i="1"/>
  <c r="AF2145" i="1"/>
  <c r="AE2145" i="1"/>
  <c r="AD2145" i="1"/>
  <c r="AI2144" i="1"/>
  <c r="AH2144" i="1"/>
  <c r="AG2144" i="1"/>
  <c r="AF2144" i="1"/>
  <c r="AE2144" i="1"/>
  <c r="AD2144" i="1"/>
  <c r="AI2143" i="1"/>
  <c r="AH2143" i="1"/>
  <c r="AG2143" i="1"/>
  <c r="AF2143" i="1"/>
  <c r="AE2143" i="1"/>
  <c r="AD2143" i="1"/>
  <c r="AI2142" i="1"/>
  <c r="AH2142" i="1"/>
  <c r="AG2142" i="1"/>
  <c r="AF2142" i="1"/>
  <c r="AE2142" i="1"/>
  <c r="AD2142" i="1"/>
  <c r="AI2141" i="1"/>
  <c r="AH2141" i="1"/>
  <c r="AG2141" i="1"/>
  <c r="AF2141" i="1"/>
  <c r="AE2141" i="1"/>
  <c r="AD2141" i="1"/>
  <c r="AI2140" i="1"/>
  <c r="AH2140" i="1"/>
  <c r="AG2140" i="1"/>
  <c r="AF2140" i="1"/>
  <c r="AE2140" i="1"/>
  <c r="AD2140" i="1"/>
  <c r="AI2139" i="1"/>
  <c r="AH2139" i="1"/>
  <c r="AG2139" i="1"/>
  <c r="AF2139" i="1"/>
  <c r="AE2139" i="1"/>
  <c r="AD2139" i="1"/>
  <c r="AI2138" i="1"/>
  <c r="AH2138" i="1"/>
  <c r="AG2138" i="1"/>
  <c r="AF2138" i="1"/>
  <c r="AE2138" i="1"/>
  <c r="AD2138" i="1"/>
  <c r="AI2137" i="1"/>
  <c r="AH2137" i="1"/>
  <c r="AG2137" i="1"/>
  <c r="AF2137" i="1"/>
  <c r="AE2137" i="1"/>
  <c r="AD2137" i="1"/>
  <c r="AI2136" i="1"/>
  <c r="AH2136" i="1"/>
  <c r="AG2136" i="1"/>
  <c r="AF2136" i="1"/>
  <c r="AE2136" i="1"/>
  <c r="AD2136" i="1"/>
  <c r="AI2135" i="1"/>
  <c r="AH2135" i="1"/>
  <c r="AG2135" i="1"/>
  <c r="AF2135" i="1"/>
  <c r="AE2135" i="1"/>
  <c r="AD2135" i="1"/>
  <c r="AI2134" i="1"/>
  <c r="AH2134" i="1"/>
  <c r="AG2134" i="1"/>
  <c r="AF2134" i="1"/>
  <c r="AE2134" i="1"/>
  <c r="AD2134" i="1"/>
  <c r="AI2133" i="1"/>
  <c r="AH2133" i="1"/>
  <c r="AG2133" i="1"/>
  <c r="AF2133" i="1"/>
  <c r="AE2133" i="1"/>
  <c r="AD2133" i="1"/>
  <c r="AI2132" i="1"/>
  <c r="AH2132" i="1"/>
  <c r="AG2132" i="1"/>
  <c r="AF2132" i="1"/>
  <c r="AE2132" i="1"/>
  <c r="AD2132" i="1"/>
  <c r="AI2131" i="1"/>
  <c r="AH2131" i="1"/>
  <c r="AG2131" i="1"/>
  <c r="AF2131" i="1"/>
  <c r="AE2131" i="1"/>
  <c r="AD2131" i="1"/>
  <c r="AI2130" i="1"/>
  <c r="AH2130" i="1"/>
  <c r="AG2130" i="1"/>
  <c r="AF2130" i="1"/>
  <c r="AE2130" i="1"/>
  <c r="AD2130" i="1"/>
  <c r="AI2129" i="1"/>
  <c r="AH2129" i="1"/>
  <c r="AG2129" i="1"/>
  <c r="AF2129" i="1"/>
  <c r="AE2129" i="1"/>
  <c r="AD2129" i="1"/>
  <c r="AI2128" i="1"/>
  <c r="AH2128" i="1"/>
  <c r="AG2128" i="1"/>
  <c r="AF2128" i="1"/>
  <c r="AE2128" i="1"/>
  <c r="AD2128" i="1"/>
  <c r="AI2127" i="1"/>
  <c r="AH2127" i="1"/>
  <c r="AG2127" i="1"/>
  <c r="AF2127" i="1"/>
  <c r="AE2127" i="1"/>
  <c r="AD2127" i="1"/>
  <c r="AI2126" i="1"/>
  <c r="AH2126" i="1"/>
  <c r="AG2126" i="1"/>
  <c r="AF2126" i="1"/>
  <c r="AE2126" i="1"/>
  <c r="AD2126" i="1"/>
  <c r="AI2125" i="1"/>
  <c r="AH2125" i="1"/>
  <c r="AG2125" i="1"/>
  <c r="AF2125" i="1"/>
  <c r="AE2125" i="1"/>
  <c r="AD2125" i="1"/>
  <c r="AI2124" i="1"/>
  <c r="AH2124" i="1"/>
  <c r="AG2124" i="1"/>
  <c r="AF2124" i="1"/>
  <c r="AE2124" i="1"/>
  <c r="AD2124" i="1"/>
  <c r="AI2123" i="1"/>
  <c r="AH2123" i="1"/>
  <c r="AG2123" i="1"/>
  <c r="AF2123" i="1"/>
  <c r="AE2123" i="1"/>
  <c r="AD2123" i="1"/>
  <c r="AI2122" i="1"/>
  <c r="AH2122" i="1"/>
  <c r="AG2122" i="1"/>
  <c r="AF2122" i="1"/>
  <c r="AE2122" i="1"/>
  <c r="AD2122" i="1"/>
  <c r="AI2121" i="1"/>
  <c r="AH2121" i="1"/>
  <c r="AG2121" i="1"/>
  <c r="AF2121" i="1"/>
  <c r="AE2121" i="1"/>
  <c r="AD2121" i="1"/>
  <c r="AI2120" i="1"/>
  <c r="AH2120" i="1"/>
  <c r="AG2120" i="1"/>
  <c r="AF2120" i="1"/>
  <c r="AE2120" i="1"/>
  <c r="AD2120" i="1"/>
  <c r="AI2119" i="1"/>
  <c r="AH2119" i="1"/>
  <c r="AG2119" i="1"/>
  <c r="AF2119" i="1"/>
  <c r="AE2119" i="1"/>
  <c r="AD2119" i="1"/>
  <c r="AI2118" i="1"/>
  <c r="AH2118" i="1"/>
  <c r="AG2118" i="1"/>
  <c r="AF2118" i="1"/>
  <c r="AE2118" i="1"/>
  <c r="AD2118" i="1"/>
  <c r="AI2117" i="1"/>
  <c r="AH2117" i="1"/>
  <c r="AG2117" i="1"/>
  <c r="AF2117" i="1"/>
  <c r="AE2117" i="1"/>
  <c r="AD2117" i="1"/>
  <c r="AI2116" i="1"/>
  <c r="AH2116" i="1"/>
  <c r="AG2116" i="1"/>
  <c r="AF2116" i="1"/>
  <c r="AE2116" i="1"/>
  <c r="AD2116" i="1"/>
  <c r="AI2115" i="1"/>
  <c r="AH2115" i="1"/>
  <c r="AG2115" i="1"/>
  <c r="AF2115" i="1"/>
  <c r="AE2115" i="1"/>
  <c r="AD2115" i="1"/>
  <c r="AI2114" i="1"/>
  <c r="AH2114" i="1"/>
  <c r="AG2114" i="1"/>
  <c r="AF2114" i="1"/>
  <c r="AE2114" i="1"/>
  <c r="AD2114" i="1"/>
  <c r="AI2113" i="1"/>
  <c r="AH2113" i="1"/>
  <c r="AG2113" i="1"/>
  <c r="AF2113" i="1"/>
  <c r="AE2113" i="1"/>
  <c r="AD2113" i="1"/>
  <c r="AI2112" i="1"/>
  <c r="AH2112" i="1"/>
  <c r="AG2112" i="1"/>
  <c r="AF2112" i="1"/>
  <c r="AE2112" i="1"/>
  <c r="AD2112" i="1"/>
  <c r="AI2111" i="1"/>
  <c r="AH2111" i="1"/>
  <c r="AG2111" i="1"/>
  <c r="AF2111" i="1"/>
  <c r="AE2111" i="1"/>
  <c r="AD2111" i="1"/>
  <c r="AI2110" i="1"/>
  <c r="AH2110" i="1"/>
  <c r="AG2110" i="1"/>
  <c r="AF2110" i="1"/>
  <c r="AE2110" i="1"/>
  <c r="AD2110" i="1"/>
  <c r="AI2109" i="1"/>
  <c r="AH2109" i="1"/>
  <c r="AG2109" i="1"/>
  <c r="AF2109" i="1"/>
  <c r="AE2109" i="1"/>
  <c r="AD2109" i="1"/>
  <c r="AI2108" i="1"/>
  <c r="AH2108" i="1"/>
  <c r="AG2108" i="1"/>
  <c r="AF2108" i="1"/>
  <c r="AE2108" i="1"/>
  <c r="AD2108" i="1"/>
  <c r="AI2107" i="1"/>
  <c r="AH2107" i="1"/>
  <c r="AG2107" i="1"/>
  <c r="AF2107" i="1"/>
  <c r="AE2107" i="1"/>
  <c r="AD2107" i="1"/>
  <c r="AI2106" i="1"/>
  <c r="AH2106" i="1"/>
  <c r="AG2106" i="1"/>
  <c r="AF2106" i="1"/>
  <c r="AE2106" i="1"/>
  <c r="AD2106" i="1"/>
  <c r="AI2105" i="1"/>
  <c r="AH2105" i="1"/>
  <c r="AG2105" i="1"/>
  <c r="AF2105" i="1"/>
  <c r="AE2105" i="1"/>
  <c r="AD2105" i="1"/>
  <c r="AI2104" i="1"/>
  <c r="AH2104" i="1"/>
  <c r="AG2104" i="1"/>
  <c r="AF2104" i="1"/>
  <c r="AE2104" i="1"/>
  <c r="AD2104" i="1"/>
  <c r="AI2103" i="1"/>
  <c r="AH2103" i="1"/>
  <c r="AG2103" i="1"/>
  <c r="AF2103" i="1"/>
  <c r="AE2103" i="1"/>
  <c r="AD2103" i="1"/>
  <c r="AI2102" i="1"/>
  <c r="AH2102" i="1"/>
  <c r="AG2102" i="1"/>
  <c r="AF2102" i="1"/>
  <c r="AE2102" i="1"/>
  <c r="AD2102" i="1"/>
  <c r="AI2101" i="1"/>
  <c r="AH2101" i="1"/>
  <c r="AG2101" i="1"/>
  <c r="AF2101" i="1"/>
  <c r="AE2101" i="1"/>
  <c r="AD2101" i="1"/>
  <c r="AI2100" i="1"/>
  <c r="AH2100" i="1"/>
  <c r="AG2100" i="1"/>
  <c r="AF2100" i="1"/>
  <c r="AE2100" i="1"/>
  <c r="AD2100" i="1"/>
  <c r="AI2099" i="1"/>
  <c r="AH2099" i="1"/>
  <c r="AG2099" i="1"/>
  <c r="AF2099" i="1"/>
  <c r="AE2099" i="1"/>
  <c r="AD2099" i="1"/>
  <c r="AI2098" i="1"/>
  <c r="AH2098" i="1"/>
  <c r="AG2098" i="1"/>
  <c r="AF2098" i="1"/>
  <c r="AE2098" i="1"/>
  <c r="AD2098" i="1"/>
  <c r="AI2097" i="1"/>
  <c r="AH2097" i="1"/>
  <c r="AG2097" i="1"/>
  <c r="AF2097" i="1"/>
  <c r="AE2097" i="1"/>
  <c r="AD2097" i="1"/>
  <c r="AI2096" i="1"/>
  <c r="AH2096" i="1"/>
  <c r="AG2096" i="1"/>
  <c r="AF2096" i="1"/>
  <c r="AE2096" i="1"/>
  <c r="AD2096" i="1"/>
  <c r="AI2095" i="1"/>
  <c r="AH2095" i="1"/>
  <c r="AG2095" i="1"/>
  <c r="AF2095" i="1"/>
  <c r="AE2095" i="1"/>
  <c r="AD2095" i="1"/>
  <c r="AI2094" i="1"/>
  <c r="AH2094" i="1"/>
  <c r="AG2094" i="1"/>
  <c r="AF2094" i="1"/>
  <c r="AE2094" i="1"/>
  <c r="AD2094" i="1"/>
  <c r="AI2093" i="1"/>
  <c r="AH2093" i="1"/>
  <c r="AG2093" i="1"/>
  <c r="AF2093" i="1"/>
  <c r="AE2093" i="1"/>
  <c r="AD2093" i="1"/>
  <c r="AI2092" i="1"/>
  <c r="AH2092" i="1"/>
  <c r="AG2092" i="1"/>
  <c r="AF2092" i="1"/>
  <c r="AE2092" i="1"/>
  <c r="AD2092" i="1"/>
  <c r="AI2091" i="1"/>
  <c r="AH2091" i="1"/>
  <c r="AG2091" i="1"/>
  <c r="AF2091" i="1"/>
  <c r="AE2091" i="1"/>
  <c r="AD2091" i="1"/>
  <c r="AI2090" i="1"/>
  <c r="AH2090" i="1"/>
  <c r="AG2090" i="1"/>
  <c r="AF2090" i="1"/>
  <c r="AE2090" i="1"/>
  <c r="AD2090" i="1"/>
  <c r="AI2089" i="1"/>
  <c r="AH2089" i="1"/>
  <c r="AG2089" i="1"/>
  <c r="AF2089" i="1"/>
  <c r="AE2089" i="1"/>
  <c r="AD2089" i="1"/>
  <c r="AI2088" i="1"/>
  <c r="AH2088" i="1"/>
  <c r="AG2088" i="1"/>
  <c r="AF2088" i="1"/>
  <c r="AE2088" i="1"/>
  <c r="AD2088" i="1"/>
  <c r="AI2087" i="1"/>
  <c r="AH2087" i="1"/>
  <c r="AG2087" i="1"/>
  <c r="AF2087" i="1"/>
  <c r="AE2087" i="1"/>
  <c r="AD2087" i="1"/>
  <c r="AI2086" i="1"/>
  <c r="AH2086" i="1"/>
  <c r="AG2086" i="1"/>
  <c r="AF2086" i="1"/>
  <c r="AE2086" i="1"/>
  <c r="AD2086" i="1"/>
  <c r="AI2085" i="1"/>
  <c r="AH2085" i="1"/>
  <c r="AG2085" i="1"/>
  <c r="AF2085" i="1"/>
  <c r="AE2085" i="1"/>
  <c r="AD2085" i="1"/>
  <c r="AI2084" i="1"/>
  <c r="AH2084" i="1"/>
  <c r="AG2084" i="1"/>
  <c r="AF2084" i="1"/>
  <c r="AE2084" i="1"/>
  <c r="AD2084" i="1"/>
  <c r="AI2083" i="1"/>
  <c r="AH2083" i="1"/>
  <c r="AG2083" i="1"/>
  <c r="AF2083" i="1"/>
  <c r="AE2083" i="1"/>
  <c r="AD2083" i="1"/>
  <c r="AI2082" i="1"/>
  <c r="AH2082" i="1"/>
  <c r="AG2082" i="1"/>
  <c r="AF2082" i="1"/>
  <c r="AE2082" i="1"/>
  <c r="AD2082" i="1"/>
  <c r="AI2081" i="1"/>
  <c r="AH2081" i="1"/>
  <c r="AG2081" i="1"/>
  <c r="AF2081" i="1"/>
  <c r="AE2081" i="1"/>
  <c r="AD2081" i="1"/>
  <c r="AI2080" i="1"/>
  <c r="AH2080" i="1"/>
  <c r="AG2080" i="1"/>
  <c r="AF2080" i="1"/>
  <c r="AE2080" i="1"/>
  <c r="AD2080" i="1"/>
  <c r="AI2079" i="1"/>
  <c r="AH2079" i="1"/>
  <c r="AG2079" i="1"/>
  <c r="AF2079" i="1"/>
  <c r="AE2079" i="1"/>
  <c r="AD2079" i="1"/>
  <c r="AI2078" i="1"/>
  <c r="AH2078" i="1"/>
  <c r="AG2078" i="1"/>
  <c r="AF2078" i="1"/>
  <c r="AE2078" i="1"/>
  <c r="AD2078" i="1"/>
  <c r="AI2077" i="1"/>
  <c r="AH2077" i="1"/>
  <c r="AG2077" i="1"/>
  <c r="AF2077" i="1"/>
  <c r="AE2077" i="1"/>
  <c r="AD2077" i="1"/>
  <c r="AI2076" i="1"/>
  <c r="AH2076" i="1"/>
  <c r="AG2076" i="1"/>
  <c r="AF2076" i="1"/>
  <c r="AE2076" i="1"/>
  <c r="AD2076" i="1"/>
  <c r="AI2075" i="1"/>
  <c r="AH2075" i="1"/>
  <c r="AG2075" i="1"/>
  <c r="AF2075" i="1"/>
  <c r="AE2075" i="1"/>
  <c r="AD2075" i="1"/>
  <c r="AI2074" i="1"/>
  <c r="AH2074" i="1"/>
  <c r="AG2074" i="1"/>
  <c r="AF2074" i="1"/>
  <c r="AE2074" i="1"/>
  <c r="AD2074" i="1"/>
  <c r="AI2073" i="1"/>
  <c r="AH2073" i="1"/>
  <c r="AG2073" i="1"/>
  <c r="AF2073" i="1"/>
  <c r="AE2073" i="1"/>
  <c r="AD2073" i="1"/>
  <c r="AI2072" i="1"/>
  <c r="AH2072" i="1"/>
  <c r="AG2072" i="1"/>
  <c r="AF2072" i="1"/>
  <c r="AE2072" i="1"/>
  <c r="AD2072" i="1"/>
  <c r="AI2071" i="1"/>
  <c r="AH2071" i="1"/>
  <c r="AG2071" i="1"/>
  <c r="AF2071" i="1"/>
  <c r="AE2071" i="1"/>
  <c r="AD2071" i="1"/>
  <c r="AI2070" i="1"/>
  <c r="AH2070" i="1"/>
  <c r="AG2070" i="1"/>
  <c r="AF2070" i="1"/>
  <c r="AE2070" i="1"/>
  <c r="AD2070" i="1"/>
  <c r="AI2069" i="1"/>
  <c r="AH2069" i="1"/>
  <c r="AG2069" i="1"/>
  <c r="AF2069" i="1"/>
  <c r="AE2069" i="1"/>
  <c r="AD2069" i="1"/>
  <c r="AI2068" i="1"/>
  <c r="AH2068" i="1"/>
  <c r="AG2068" i="1"/>
  <c r="AF2068" i="1"/>
  <c r="AE2068" i="1"/>
  <c r="AD2068" i="1"/>
  <c r="AI2067" i="1"/>
  <c r="AH2067" i="1"/>
  <c r="AG2067" i="1"/>
  <c r="AF2067" i="1"/>
  <c r="AE2067" i="1"/>
  <c r="AD2067" i="1"/>
  <c r="AI2066" i="1"/>
  <c r="AH2066" i="1"/>
  <c r="AG2066" i="1"/>
  <c r="AF2066" i="1"/>
  <c r="AE2066" i="1"/>
  <c r="AD2066" i="1"/>
  <c r="AI2065" i="1"/>
  <c r="AH2065" i="1"/>
  <c r="AG2065" i="1"/>
  <c r="AF2065" i="1"/>
  <c r="AE2065" i="1"/>
  <c r="AD2065" i="1"/>
  <c r="AI2064" i="1"/>
  <c r="AH2064" i="1"/>
  <c r="AG2064" i="1"/>
  <c r="AF2064" i="1"/>
  <c r="AE2064" i="1"/>
  <c r="AD2064" i="1"/>
  <c r="AI2063" i="1"/>
  <c r="AH2063" i="1"/>
  <c r="AG2063" i="1"/>
  <c r="AF2063" i="1"/>
  <c r="AE2063" i="1"/>
  <c r="AD2063" i="1"/>
  <c r="AI2062" i="1"/>
  <c r="AH2062" i="1"/>
  <c r="AG2062" i="1"/>
  <c r="AF2062" i="1"/>
  <c r="AE2062" i="1"/>
  <c r="AD2062" i="1"/>
  <c r="AI2061" i="1"/>
  <c r="AH2061" i="1"/>
  <c r="AG2061" i="1"/>
  <c r="AF2061" i="1"/>
  <c r="AE2061" i="1"/>
  <c r="AD2061" i="1"/>
  <c r="AI2060" i="1"/>
  <c r="AH2060" i="1"/>
  <c r="AG2060" i="1"/>
  <c r="AF2060" i="1"/>
  <c r="AE2060" i="1"/>
  <c r="AD2060" i="1"/>
  <c r="AI2059" i="1"/>
  <c r="AH2059" i="1"/>
  <c r="AG2059" i="1"/>
  <c r="AF2059" i="1"/>
  <c r="AE2059" i="1"/>
  <c r="AD2059" i="1"/>
  <c r="AI2058" i="1"/>
  <c r="AH2058" i="1"/>
  <c r="AG2058" i="1"/>
  <c r="AF2058" i="1"/>
  <c r="AE2058" i="1"/>
  <c r="AD2058" i="1"/>
  <c r="AI2057" i="1"/>
  <c r="AH2057" i="1"/>
  <c r="AG2057" i="1"/>
  <c r="AF2057" i="1"/>
  <c r="AE2057" i="1"/>
  <c r="AD2057" i="1"/>
  <c r="AI2056" i="1"/>
  <c r="AH2056" i="1"/>
  <c r="AG2056" i="1"/>
  <c r="AF2056" i="1"/>
  <c r="AE2056" i="1"/>
  <c r="AD2056" i="1"/>
  <c r="AI2055" i="1"/>
  <c r="AH2055" i="1"/>
  <c r="AG2055" i="1"/>
  <c r="AF2055" i="1"/>
  <c r="AE2055" i="1"/>
  <c r="AD2055" i="1"/>
  <c r="AI2054" i="1"/>
  <c r="AH2054" i="1"/>
  <c r="AG2054" i="1"/>
  <c r="AF2054" i="1"/>
  <c r="AE2054" i="1"/>
  <c r="AD2054" i="1"/>
  <c r="AI2053" i="1"/>
  <c r="AH2053" i="1"/>
  <c r="AG2053" i="1"/>
  <c r="AF2053" i="1"/>
  <c r="AE2053" i="1"/>
  <c r="AD2053" i="1"/>
  <c r="AI2052" i="1"/>
  <c r="AH2052" i="1"/>
  <c r="AG2052" i="1"/>
  <c r="AF2052" i="1"/>
  <c r="AE2052" i="1"/>
  <c r="AD2052" i="1"/>
  <c r="AI2051" i="1"/>
  <c r="AH2051" i="1"/>
  <c r="AG2051" i="1"/>
  <c r="AF2051" i="1"/>
  <c r="AE2051" i="1"/>
  <c r="AD2051" i="1"/>
  <c r="AI2050" i="1"/>
  <c r="AH2050" i="1"/>
  <c r="AG2050" i="1"/>
  <c r="AF2050" i="1"/>
  <c r="AE2050" i="1"/>
  <c r="AD2050" i="1"/>
  <c r="AI2049" i="1"/>
  <c r="AH2049" i="1"/>
  <c r="AG2049" i="1"/>
  <c r="AF2049" i="1"/>
  <c r="AE2049" i="1"/>
  <c r="AD2049" i="1"/>
  <c r="AI2048" i="1"/>
  <c r="AH2048" i="1"/>
  <c r="AG2048" i="1"/>
  <c r="AF2048" i="1"/>
  <c r="AE2048" i="1"/>
  <c r="AD2048" i="1"/>
  <c r="AI2047" i="1"/>
  <c r="AH2047" i="1"/>
  <c r="AG2047" i="1"/>
  <c r="AF2047" i="1"/>
  <c r="AE2047" i="1"/>
  <c r="AD2047" i="1"/>
  <c r="AI2046" i="1"/>
  <c r="AH2046" i="1"/>
  <c r="AG2046" i="1"/>
  <c r="AF2046" i="1"/>
  <c r="AE2046" i="1"/>
  <c r="AD2046" i="1"/>
  <c r="AI2045" i="1"/>
  <c r="AH2045" i="1"/>
  <c r="AG2045" i="1"/>
  <c r="AF2045" i="1"/>
  <c r="AE2045" i="1"/>
  <c r="AD2045" i="1"/>
  <c r="AI2044" i="1"/>
  <c r="AH2044" i="1"/>
  <c r="AG2044" i="1"/>
  <c r="AF2044" i="1"/>
  <c r="AE2044" i="1"/>
  <c r="AD2044" i="1"/>
  <c r="AI2043" i="1"/>
  <c r="AH2043" i="1"/>
  <c r="AG2043" i="1"/>
  <c r="AF2043" i="1"/>
  <c r="AE2043" i="1"/>
  <c r="AD2043" i="1"/>
  <c r="AI2042" i="1"/>
  <c r="AH2042" i="1"/>
  <c r="AG2042" i="1"/>
  <c r="AF2042" i="1"/>
  <c r="AE2042" i="1"/>
  <c r="AD2042" i="1"/>
  <c r="AI2041" i="1"/>
  <c r="AH2041" i="1"/>
  <c r="AG2041" i="1"/>
  <c r="AF2041" i="1"/>
  <c r="AE2041" i="1"/>
  <c r="AD2041" i="1"/>
  <c r="AI2040" i="1"/>
  <c r="AH2040" i="1"/>
  <c r="AG2040" i="1"/>
  <c r="AF2040" i="1"/>
  <c r="AE2040" i="1"/>
  <c r="AD2040" i="1"/>
  <c r="AI2039" i="1"/>
  <c r="AH2039" i="1"/>
  <c r="AG2039" i="1"/>
  <c r="AF2039" i="1"/>
  <c r="AE2039" i="1"/>
  <c r="AD2039" i="1"/>
  <c r="AI2038" i="1"/>
  <c r="AH2038" i="1"/>
  <c r="AG2038" i="1"/>
  <c r="AF2038" i="1"/>
  <c r="AE2038" i="1"/>
  <c r="AD2038" i="1"/>
  <c r="AI2037" i="1"/>
  <c r="AH2037" i="1"/>
  <c r="AG2037" i="1"/>
  <c r="AF2037" i="1"/>
  <c r="AE2037" i="1"/>
  <c r="AD2037" i="1"/>
  <c r="AI2036" i="1"/>
  <c r="AH2036" i="1"/>
  <c r="AG2036" i="1"/>
  <c r="AF2036" i="1"/>
  <c r="AE2036" i="1"/>
  <c r="AD2036" i="1"/>
  <c r="AI2035" i="1"/>
  <c r="AH2035" i="1"/>
  <c r="AG2035" i="1"/>
  <c r="AF2035" i="1"/>
  <c r="AE2035" i="1"/>
  <c r="AD2035" i="1"/>
  <c r="AI2034" i="1"/>
  <c r="AH2034" i="1"/>
  <c r="AG2034" i="1"/>
  <c r="AF2034" i="1"/>
  <c r="AE2034" i="1"/>
  <c r="AD2034" i="1"/>
  <c r="AI2033" i="1"/>
  <c r="AH2033" i="1"/>
  <c r="AG2033" i="1"/>
  <c r="AF2033" i="1"/>
  <c r="AE2033" i="1"/>
  <c r="AD2033" i="1"/>
  <c r="AI2032" i="1"/>
  <c r="AH2032" i="1"/>
  <c r="AG2032" i="1"/>
  <c r="AF2032" i="1"/>
  <c r="AE2032" i="1"/>
  <c r="AD2032" i="1"/>
  <c r="AI2031" i="1"/>
  <c r="AH2031" i="1"/>
  <c r="AG2031" i="1"/>
  <c r="AF2031" i="1"/>
  <c r="AE2031" i="1"/>
  <c r="AD2031" i="1"/>
  <c r="AI2030" i="1"/>
  <c r="AH2030" i="1"/>
  <c r="AG2030" i="1"/>
  <c r="AF2030" i="1"/>
  <c r="AE2030" i="1"/>
  <c r="AD2030" i="1"/>
  <c r="AI2029" i="1"/>
  <c r="AH2029" i="1"/>
  <c r="AG2029" i="1"/>
  <c r="AF2029" i="1"/>
  <c r="AE2029" i="1"/>
  <c r="AD2029" i="1"/>
  <c r="AI2028" i="1"/>
  <c r="AH2028" i="1"/>
  <c r="AG2028" i="1"/>
  <c r="AF2028" i="1"/>
  <c r="AE2028" i="1"/>
  <c r="AD2028" i="1"/>
  <c r="AI2027" i="1"/>
  <c r="AH2027" i="1"/>
  <c r="AG2027" i="1"/>
  <c r="AF2027" i="1"/>
  <c r="AE2027" i="1"/>
  <c r="AD2027" i="1"/>
  <c r="AI2026" i="1"/>
  <c r="AH2026" i="1"/>
  <c r="AG2026" i="1"/>
  <c r="AF2026" i="1"/>
  <c r="AE2026" i="1"/>
  <c r="AD2026" i="1"/>
  <c r="AI2025" i="1"/>
  <c r="AH2025" i="1"/>
  <c r="AG2025" i="1"/>
  <c r="AF2025" i="1"/>
  <c r="AE2025" i="1"/>
  <c r="AD2025" i="1"/>
  <c r="AI2024" i="1"/>
  <c r="AH2024" i="1"/>
  <c r="AG2024" i="1"/>
  <c r="AF2024" i="1"/>
  <c r="AE2024" i="1"/>
  <c r="AD2024" i="1"/>
  <c r="AI2023" i="1"/>
  <c r="AH2023" i="1"/>
  <c r="AG2023" i="1"/>
  <c r="AF2023" i="1"/>
  <c r="AE2023" i="1"/>
  <c r="AD2023" i="1"/>
  <c r="AI2022" i="1"/>
  <c r="AH2022" i="1"/>
  <c r="AG2022" i="1"/>
  <c r="AF2022" i="1"/>
  <c r="AE2022" i="1"/>
  <c r="AD2022" i="1"/>
  <c r="AI2021" i="1"/>
  <c r="AH2021" i="1"/>
  <c r="AG2021" i="1"/>
  <c r="AF2021" i="1"/>
  <c r="AE2021" i="1"/>
  <c r="AD2021" i="1"/>
  <c r="AI2020" i="1"/>
  <c r="AH2020" i="1"/>
  <c r="AG2020" i="1"/>
  <c r="AF2020" i="1"/>
  <c r="AE2020" i="1"/>
  <c r="AD2020" i="1"/>
  <c r="AI2019" i="1"/>
  <c r="AH2019" i="1"/>
  <c r="AG2019" i="1"/>
  <c r="AF2019" i="1"/>
  <c r="AE2019" i="1"/>
  <c r="AD2019" i="1"/>
  <c r="AI2018" i="1"/>
  <c r="AH2018" i="1"/>
  <c r="AG2018" i="1"/>
  <c r="AF2018" i="1"/>
  <c r="AE2018" i="1"/>
  <c r="AD2018" i="1"/>
  <c r="AI2017" i="1"/>
  <c r="AH2017" i="1"/>
  <c r="AG2017" i="1"/>
  <c r="AF2017" i="1"/>
  <c r="AE2017" i="1"/>
  <c r="AD2017" i="1"/>
  <c r="AI2016" i="1"/>
  <c r="AH2016" i="1"/>
  <c r="AG2016" i="1"/>
  <c r="AF2016" i="1"/>
  <c r="AE2016" i="1"/>
  <c r="AD2016" i="1"/>
  <c r="AI2015" i="1"/>
  <c r="AH2015" i="1"/>
  <c r="AG2015" i="1"/>
  <c r="AF2015" i="1"/>
  <c r="AE2015" i="1"/>
  <c r="AD2015" i="1"/>
  <c r="AI2014" i="1"/>
  <c r="AH2014" i="1"/>
  <c r="AG2014" i="1"/>
  <c r="AF2014" i="1"/>
  <c r="AE2014" i="1"/>
  <c r="AD2014" i="1"/>
  <c r="AI2013" i="1"/>
  <c r="AH2013" i="1"/>
  <c r="AG2013" i="1"/>
  <c r="AF2013" i="1"/>
  <c r="AE2013" i="1"/>
  <c r="AD2013" i="1"/>
  <c r="AI2012" i="1"/>
  <c r="AH2012" i="1"/>
  <c r="AG2012" i="1"/>
  <c r="AF2012" i="1"/>
  <c r="AE2012" i="1"/>
  <c r="AD2012" i="1"/>
  <c r="AI2011" i="1"/>
  <c r="AH2011" i="1"/>
  <c r="AG2011" i="1"/>
  <c r="AF2011" i="1"/>
  <c r="AE2011" i="1"/>
  <c r="AD2011" i="1"/>
  <c r="AI2010" i="1"/>
  <c r="AH2010" i="1"/>
  <c r="AG2010" i="1"/>
  <c r="AF2010" i="1"/>
  <c r="AE2010" i="1"/>
  <c r="AD2010" i="1"/>
  <c r="AI2009" i="1"/>
  <c r="AH2009" i="1"/>
  <c r="AG2009" i="1"/>
  <c r="AF2009" i="1"/>
  <c r="AE2009" i="1"/>
  <c r="AD2009" i="1"/>
  <c r="AI2008" i="1"/>
  <c r="AH2008" i="1"/>
  <c r="AG2008" i="1"/>
  <c r="AF2008" i="1"/>
  <c r="AE2008" i="1"/>
  <c r="AD2008" i="1"/>
  <c r="AI2007" i="1"/>
  <c r="AH2007" i="1"/>
  <c r="AG2007" i="1"/>
  <c r="AF2007" i="1"/>
  <c r="AE2007" i="1"/>
  <c r="AD2007" i="1"/>
  <c r="AI2006" i="1"/>
  <c r="AH2006" i="1"/>
  <c r="AG2006" i="1"/>
  <c r="AF2006" i="1"/>
  <c r="AE2006" i="1"/>
  <c r="AD2006" i="1"/>
  <c r="AI2005" i="1"/>
  <c r="AH2005" i="1"/>
  <c r="AG2005" i="1"/>
  <c r="AF2005" i="1"/>
  <c r="AE2005" i="1"/>
  <c r="AD2005" i="1"/>
  <c r="AI2004" i="1"/>
  <c r="AH2004" i="1"/>
  <c r="AG2004" i="1"/>
  <c r="AF2004" i="1"/>
  <c r="AE2004" i="1"/>
  <c r="AD2004" i="1"/>
  <c r="AI2003" i="1"/>
  <c r="AH2003" i="1"/>
  <c r="AG2003" i="1"/>
  <c r="AF2003" i="1"/>
  <c r="AE2003" i="1"/>
  <c r="AD2003" i="1"/>
  <c r="AI2002" i="1"/>
  <c r="AH2002" i="1"/>
  <c r="AG2002" i="1"/>
  <c r="AF2002" i="1"/>
  <c r="AE2002" i="1"/>
  <c r="AD2002" i="1"/>
  <c r="AI2001" i="1"/>
  <c r="AH2001" i="1"/>
  <c r="AG2001" i="1"/>
  <c r="AF2001" i="1"/>
  <c r="AE2001" i="1"/>
  <c r="AD2001" i="1"/>
  <c r="AI2000" i="1"/>
  <c r="AH2000" i="1"/>
  <c r="AG2000" i="1"/>
  <c r="AF2000" i="1"/>
  <c r="AE2000" i="1"/>
  <c r="AD2000" i="1"/>
  <c r="AI1999" i="1"/>
  <c r="AH1999" i="1"/>
  <c r="AG1999" i="1"/>
  <c r="AF1999" i="1"/>
  <c r="AE1999" i="1"/>
  <c r="AD1999" i="1"/>
  <c r="AI1998" i="1"/>
  <c r="AH1998" i="1"/>
  <c r="AG1998" i="1"/>
  <c r="AF1998" i="1"/>
  <c r="AE1998" i="1"/>
  <c r="AD1998" i="1"/>
  <c r="AI1997" i="1"/>
  <c r="AH1997" i="1"/>
  <c r="AG1997" i="1"/>
  <c r="AF1997" i="1"/>
  <c r="AE1997" i="1"/>
  <c r="AD1997" i="1"/>
  <c r="AI1996" i="1"/>
  <c r="AH1996" i="1"/>
  <c r="AG1996" i="1"/>
  <c r="AF1996" i="1"/>
  <c r="AE1996" i="1"/>
  <c r="AD1996" i="1"/>
  <c r="AI1995" i="1"/>
  <c r="AH1995" i="1"/>
  <c r="AG1995" i="1"/>
  <c r="AF1995" i="1"/>
  <c r="AE1995" i="1"/>
  <c r="AD1995" i="1"/>
  <c r="AI1994" i="1"/>
  <c r="AH1994" i="1"/>
  <c r="AG1994" i="1"/>
  <c r="AF1994" i="1"/>
  <c r="AE1994" i="1"/>
  <c r="AD1994" i="1"/>
  <c r="AI1993" i="1"/>
  <c r="AH1993" i="1"/>
  <c r="AG1993" i="1"/>
  <c r="AF1993" i="1"/>
  <c r="AE1993" i="1"/>
  <c r="AD1993" i="1"/>
  <c r="AI1992" i="1"/>
  <c r="AH1992" i="1"/>
  <c r="AG1992" i="1"/>
  <c r="AF1992" i="1"/>
  <c r="AE1992" i="1"/>
  <c r="AD1992" i="1"/>
  <c r="AI1991" i="1"/>
  <c r="AH1991" i="1"/>
  <c r="AG1991" i="1"/>
  <c r="AF1991" i="1"/>
  <c r="AE1991" i="1"/>
  <c r="AD1991" i="1"/>
  <c r="AI1990" i="1"/>
  <c r="AH1990" i="1"/>
  <c r="AG1990" i="1"/>
  <c r="AF1990" i="1"/>
  <c r="AE1990" i="1"/>
  <c r="AD1990" i="1"/>
  <c r="AI1989" i="1"/>
  <c r="AH1989" i="1"/>
  <c r="AG1989" i="1"/>
  <c r="AF1989" i="1"/>
  <c r="AE1989" i="1"/>
  <c r="AD1989" i="1"/>
  <c r="AI1988" i="1"/>
  <c r="AH1988" i="1"/>
  <c r="AG1988" i="1"/>
  <c r="AF1988" i="1"/>
  <c r="AE1988" i="1"/>
  <c r="AD1988" i="1"/>
  <c r="AI1987" i="1"/>
  <c r="AH1987" i="1"/>
  <c r="AG1987" i="1"/>
  <c r="AF1987" i="1"/>
  <c r="AE1987" i="1"/>
  <c r="AD1987" i="1"/>
  <c r="AI1986" i="1"/>
  <c r="AH1986" i="1"/>
  <c r="AG1986" i="1"/>
  <c r="AF1986" i="1"/>
  <c r="AE1986" i="1"/>
  <c r="AD1986" i="1"/>
  <c r="AI1985" i="1"/>
  <c r="AH1985" i="1"/>
  <c r="AG1985" i="1"/>
  <c r="AF1985" i="1"/>
  <c r="AE1985" i="1"/>
  <c r="AD1985" i="1"/>
  <c r="AI1984" i="1"/>
  <c r="AH1984" i="1"/>
  <c r="AG1984" i="1"/>
  <c r="AF1984" i="1"/>
  <c r="AE1984" i="1"/>
  <c r="AD1984" i="1"/>
  <c r="AI1983" i="1"/>
  <c r="AH1983" i="1"/>
  <c r="AG1983" i="1"/>
  <c r="AF1983" i="1"/>
  <c r="AE1983" i="1"/>
  <c r="AD1983" i="1"/>
  <c r="AI1982" i="1"/>
  <c r="AH1982" i="1"/>
  <c r="AG1982" i="1"/>
  <c r="AF1982" i="1"/>
  <c r="AE1982" i="1"/>
  <c r="AD1982" i="1"/>
  <c r="AI1981" i="1"/>
  <c r="AH1981" i="1"/>
  <c r="AG1981" i="1"/>
  <c r="AF1981" i="1"/>
  <c r="AE1981" i="1"/>
  <c r="AD1981" i="1"/>
  <c r="AI1980" i="1"/>
  <c r="AH1980" i="1"/>
  <c r="AG1980" i="1"/>
  <c r="AF1980" i="1"/>
  <c r="AE1980" i="1"/>
  <c r="AD1980" i="1"/>
  <c r="AI1979" i="1"/>
  <c r="AH1979" i="1"/>
  <c r="AG1979" i="1"/>
  <c r="AF1979" i="1"/>
  <c r="AE1979" i="1"/>
  <c r="AD1979" i="1"/>
  <c r="AI1978" i="1"/>
  <c r="AH1978" i="1"/>
  <c r="AG1978" i="1"/>
  <c r="AF1978" i="1"/>
  <c r="AE1978" i="1"/>
  <c r="AD1978" i="1"/>
  <c r="AI1977" i="1"/>
  <c r="AH1977" i="1"/>
  <c r="AG1977" i="1"/>
  <c r="AF1977" i="1"/>
  <c r="AE1977" i="1"/>
  <c r="AD1977" i="1"/>
  <c r="AI1976" i="1"/>
  <c r="AH1976" i="1"/>
  <c r="AG1976" i="1"/>
  <c r="AF1976" i="1"/>
  <c r="AE1976" i="1"/>
  <c r="AD1976" i="1"/>
  <c r="AI1975" i="1"/>
  <c r="AH1975" i="1"/>
  <c r="AG1975" i="1"/>
  <c r="AF1975" i="1"/>
  <c r="AE1975" i="1"/>
  <c r="AD1975" i="1"/>
  <c r="AI1974" i="1"/>
  <c r="AH1974" i="1"/>
  <c r="AG1974" i="1"/>
  <c r="AF1974" i="1"/>
  <c r="AE1974" i="1"/>
  <c r="AD1974" i="1"/>
  <c r="AI1973" i="1"/>
  <c r="AH1973" i="1"/>
  <c r="AG1973" i="1"/>
  <c r="AF1973" i="1"/>
  <c r="AE1973" i="1"/>
  <c r="AD1973" i="1"/>
  <c r="AI1972" i="1"/>
  <c r="AH1972" i="1"/>
  <c r="AG1972" i="1"/>
  <c r="AF1972" i="1"/>
  <c r="AE1972" i="1"/>
  <c r="AD1972" i="1"/>
  <c r="AI1971" i="1"/>
  <c r="AH1971" i="1"/>
  <c r="AG1971" i="1"/>
  <c r="AF1971" i="1"/>
  <c r="AE1971" i="1"/>
  <c r="AD1971" i="1"/>
  <c r="AI1970" i="1"/>
  <c r="AH1970" i="1"/>
  <c r="AG1970" i="1"/>
  <c r="AF1970" i="1"/>
  <c r="AE1970" i="1"/>
  <c r="AD1970" i="1"/>
  <c r="AI1969" i="1"/>
  <c r="AH1969" i="1"/>
  <c r="AG1969" i="1"/>
  <c r="AF1969" i="1"/>
  <c r="AE1969" i="1"/>
  <c r="AD1969" i="1"/>
  <c r="AI1968" i="1"/>
  <c r="AH1968" i="1"/>
  <c r="AG1968" i="1"/>
  <c r="AF1968" i="1"/>
  <c r="AE1968" i="1"/>
  <c r="AD1968" i="1"/>
  <c r="AI1967" i="1"/>
  <c r="AH1967" i="1"/>
  <c r="AG1967" i="1"/>
  <c r="AF1967" i="1"/>
  <c r="AE1967" i="1"/>
  <c r="AD1967" i="1"/>
  <c r="AI1966" i="1"/>
  <c r="AH1966" i="1"/>
  <c r="AG1966" i="1"/>
  <c r="AF1966" i="1"/>
  <c r="AE1966" i="1"/>
  <c r="AD1966" i="1"/>
  <c r="AI1965" i="1"/>
  <c r="AH1965" i="1"/>
  <c r="AG1965" i="1"/>
  <c r="AF1965" i="1"/>
  <c r="AE1965" i="1"/>
  <c r="AD1965" i="1"/>
  <c r="AI1964" i="1"/>
  <c r="AH1964" i="1"/>
  <c r="AG1964" i="1"/>
  <c r="AF1964" i="1"/>
  <c r="AE1964" i="1"/>
  <c r="AD1964" i="1"/>
  <c r="AI1963" i="1"/>
  <c r="AH1963" i="1"/>
  <c r="AG1963" i="1"/>
  <c r="AF1963" i="1"/>
  <c r="AE1963" i="1"/>
  <c r="AD1963" i="1"/>
  <c r="AI1962" i="1"/>
  <c r="AH1962" i="1"/>
  <c r="AG1962" i="1"/>
  <c r="AF1962" i="1"/>
  <c r="AE1962" i="1"/>
  <c r="AD1962" i="1"/>
  <c r="AI1961" i="1"/>
  <c r="AH1961" i="1"/>
  <c r="AG1961" i="1"/>
  <c r="AF1961" i="1"/>
  <c r="AE1961" i="1"/>
  <c r="AD1961" i="1"/>
  <c r="AI1960" i="1"/>
  <c r="AH1960" i="1"/>
  <c r="AG1960" i="1"/>
  <c r="AF1960" i="1"/>
  <c r="AE1960" i="1"/>
  <c r="AD1960" i="1"/>
  <c r="AI1959" i="1"/>
  <c r="AH1959" i="1"/>
  <c r="AG1959" i="1"/>
  <c r="AF1959" i="1"/>
  <c r="AE1959" i="1"/>
  <c r="AD1959" i="1"/>
  <c r="AI1958" i="1"/>
  <c r="AH1958" i="1"/>
  <c r="AG1958" i="1"/>
  <c r="AF1958" i="1"/>
  <c r="AE1958" i="1"/>
  <c r="AD1958" i="1"/>
  <c r="AI1957" i="1"/>
  <c r="AH1957" i="1"/>
  <c r="AG1957" i="1"/>
  <c r="AF1957" i="1"/>
  <c r="AE1957" i="1"/>
  <c r="AD1957" i="1"/>
  <c r="AI1956" i="1"/>
  <c r="AH1956" i="1"/>
  <c r="AG1956" i="1"/>
  <c r="AF1956" i="1"/>
  <c r="AE1956" i="1"/>
  <c r="AD1956" i="1"/>
  <c r="AI1955" i="1"/>
  <c r="AH1955" i="1"/>
  <c r="AG1955" i="1"/>
  <c r="AF1955" i="1"/>
  <c r="AE1955" i="1"/>
  <c r="AD1955" i="1"/>
  <c r="AI1954" i="1"/>
  <c r="AH1954" i="1"/>
  <c r="AG1954" i="1"/>
  <c r="AF1954" i="1"/>
  <c r="AE1954" i="1"/>
  <c r="AD1954" i="1"/>
  <c r="AI1953" i="1"/>
  <c r="AH1953" i="1"/>
  <c r="AG1953" i="1"/>
  <c r="AF1953" i="1"/>
  <c r="AE1953" i="1"/>
  <c r="AD1953" i="1"/>
  <c r="AI1952" i="1"/>
  <c r="AH1952" i="1"/>
  <c r="AG1952" i="1"/>
  <c r="AF1952" i="1"/>
  <c r="AE1952" i="1"/>
  <c r="AD1952" i="1"/>
  <c r="AI1951" i="1"/>
  <c r="AH1951" i="1"/>
  <c r="AG1951" i="1"/>
  <c r="AF1951" i="1"/>
  <c r="AE1951" i="1"/>
  <c r="AD1951" i="1"/>
  <c r="AI1950" i="1"/>
  <c r="AH1950" i="1"/>
  <c r="AG1950" i="1"/>
  <c r="AF1950" i="1"/>
  <c r="AE1950" i="1"/>
  <c r="AD1950" i="1"/>
  <c r="AI1949" i="1"/>
  <c r="AH1949" i="1"/>
  <c r="AG1949" i="1"/>
  <c r="AF1949" i="1"/>
  <c r="AE1949" i="1"/>
  <c r="AD1949" i="1"/>
  <c r="AI1948" i="1"/>
  <c r="AH1948" i="1"/>
  <c r="AG1948" i="1"/>
  <c r="AF1948" i="1"/>
  <c r="AE1948" i="1"/>
  <c r="AD1948" i="1"/>
  <c r="AI1947" i="1"/>
  <c r="AH1947" i="1"/>
  <c r="AG1947" i="1"/>
  <c r="AF1947" i="1"/>
  <c r="AE1947" i="1"/>
  <c r="AD1947" i="1"/>
  <c r="AI1946" i="1"/>
  <c r="AH1946" i="1"/>
  <c r="AG1946" i="1"/>
  <c r="AF1946" i="1"/>
  <c r="AE1946" i="1"/>
  <c r="AD1946" i="1"/>
  <c r="AI1945" i="1"/>
  <c r="AH1945" i="1"/>
  <c r="AG1945" i="1"/>
  <c r="AF1945" i="1"/>
  <c r="AE1945" i="1"/>
  <c r="AD1945" i="1"/>
  <c r="AI1944" i="1"/>
  <c r="AH1944" i="1"/>
  <c r="AG1944" i="1"/>
  <c r="AF1944" i="1"/>
  <c r="AE1944" i="1"/>
  <c r="AD1944" i="1"/>
  <c r="AI1943" i="1"/>
  <c r="AH1943" i="1"/>
  <c r="AG1943" i="1"/>
  <c r="AF1943" i="1"/>
  <c r="AE1943" i="1"/>
  <c r="AD1943" i="1"/>
  <c r="AI1942" i="1"/>
  <c r="AH1942" i="1"/>
  <c r="AG1942" i="1"/>
  <c r="AF1942" i="1"/>
  <c r="AE1942" i="1"/>
  <c r="AD1942" i="1"/>
  <c r="AI1941" i="1"/>
  <c r="AH1941" i="1"/>
  <c r="AG1941" i="1"/>
  <c r="AF1941" i="1"/>
  <c r="AE1941" i="1"/>
  <c r="AD1941" i="1"/>
  <c r="AI1940" i="1"/>
  <c r="AH1940" i="1"/>
  <c r="AG1940" i="1"/>
  <c r="AF1940" i="1"/>
  <c r="AE1940" i="1"/>
  <c r="AD1940" i="1"/>
  <c r="AI1939" i="1"/>
  <c r="AH1939" i="1"/>
  <c r="AG1939" i="1"/>
  <c r="AF1939" i="1"/>
  <c r="AE1939" i="1"/>
  <c r="AD1939" i="1"/>
  <c r="AI1938" i="1"/>
  <c r="AH1938" i="1"/>
  <c r="AG1938" i="1"/>
  <c r="AF1938" i="1"/>
  <c r="AE1938" i="1"/>
  <c r="AD1938" i="1"/>
  <c r="AI1937" i="1"/>
  <c r="AH1937" i="1"/>
  <c r="AG1937" i="1"/>
  <c r="AF1937" i="1"/>
  <c r="AE1937" i="1"/>
  <c r="AD1937" i="1"/>
  <c r="AI1936" i="1"/>
  <c r="AH1936" i="1"/>
  <c r="AG1936" i="1"/>
  <c r="AF1936" i="1"/>
  <c r="AE1936" i="1"/>
  <c r="AD1936" i="1"/>
  <c r="AI1935" i="1"/>
  <c r="AH1935" i="1"/>
  <c r="AG1935" i="1"/>
  <c r="AF1935" i="1"/>
  <c r="AE1935" i="1"/>
  <c r="AD1935" i="1"/>
  <c r="AI1934" i="1"/>
  <c r="AH1934" i="1"/>
  <c r="AG1934" i="1"/>
  <c r="AF1934" i="1"/>
  <c r="AE1934" i="1"/>
  <c r="AD1934" i="1"/>
  <c r="AI1933" i="1"/>
  <c r="AH1933" i="1"/>
  <c r="AG1933" i="1"/>
  <c r="AF1933" i="1"/>
  <c r="AE1933" i="1"/>
  <c r="AD1933" i="1"/>
  <c r="AI1932" i="1"/>
  <c r="AH1932" i="1"/>
  <c r="AG1932" i="1"/>
  <c r="AF1932" i="1"/>
  <c r="AE1932" i="1"/>
  <c r="AD1932" i="1"/>
  <c r="AI1931" i="1"/>
  <c r="AH1931" i="1"/>
  <c r="AG1931" i="1"/>
  <c r="AF1931" i="1"/>
  <c r="AE1931" i="1"/>
  <c r="AD1931" i="1"/>
  <c r="AI1930" i="1"/>
  <c r="AH1930" i="1"/>
  <c r="AG1930" i="1"/>
  <c r="AF1930" i="1"/>
  <c r="AE1930" i="1"/>
  <c r="AD1930" i="1"/>
  <c r="AI1929" i="1"/>
  <c r="AH1929" i="1"/>
  <c r="AG1929" i="1"/>
  <c r="AF1929" i="1"/>
  <c r="AE1929" i="1"/>
  <c r="AD1929" i="1"/>
  <c r="AI1928" i="1"/>
  <c r="AH1928" i="1"/>
  <c r="AG1928" i="1"/>
  <c r="AF1928" i="1"/>
  <c r="AE1928" i="1"/>
  <c r="AD1928" i="1"/>
  <c r="AI1927" i="1"/>
  <c r="AH1927" i="1"/>
  <c r="AG1927" i="1"/>
  <c r="AF1927" i="1"/>
  <c r="AE1927" i="1"/>
  <c r="AD1927" i="1"/>
  <c r="AI1926" i="1"/>
  <c r="AH1926" i="1"/>
  <c r="AG1926" i="1"/>
  <c r="AF1926" i="1"/>
  <c r="AE1926" i="1"/>
  <c r="AD1926" i="1"/>
  <c r="AI1925" i="1"/>
  <c r="AH1925" i="1"/>
  <c r="AG1925" i="1"/>
  <c r="AF1925" i="1"/>
  <c r="AE1925" i="1"/>
  <c r="AD1925" i="1"/>
  <c r="AI1924" i="1"/>
  <c r="AH1924" i="1"/>
  <c r="AG1924" i="1"/>
  <c r="AF1924" i="1"/>
  <c r="AE1924" i="1"/>
  <c r="AD1924" i="1"/>
  <c r="AI1923" i="1"/>
  <c r="AH1923" i="1"/>
  <c r="AG1923" i="1"/>
  <c r="AF1923" i="1"/>
  <c r="AE1923" i="1"/>
  <c r="AD1923" i="1"/>
  <c r="AI1922" i="1"/>
  <c r="AH1922" i="1"/>
  <c r="AG1922" i="1"/>
  <c r="AF1922" i="1"/>
  <c r="AE1922" i="1"/>
  <c r="AD1922" i="1"/>
  <c r="AI1921" i="1"/>
  <c r="AH1921" i="1"/>
  <c r="AG1921" i="1"/>
  <c r="AF1921" i="1"/>
  <c r="AE1921" i="1"/>
  <c r="AD1921" i="1"/>
  <c r="AI1920" i="1"/>
  <c r="AH1920" i="1"/>
  <c r="AG1920" i="1"/>
  <c r="AF1920" i="1"/>
  <c r="AE1920" i="1"/>
  <c r="AD1920" i="1"/>
  <c r="AI1919" i="1"/>
  <c r="AH1919" i="1"/>
  <c r="AG1919" i="1"/>
  <c r="AF1919" i="1"/>
  <c r="AE1919" i="1"/>
  <c r="AD1919" i="1"/>
  <c r="AI1918" i="1"/>
  <c r="AH1918" i="1"/>
  <c r="AG1918" i="1"/>
  <c r="AF1918" i="1"/>
  <c r="AE1918" i="1"/>
  <c r="AD1918" i="1"/>
  <c r="AI1917" i="1"/>
  <c r="AH1917" i="1"/>
  <c r="AG1917" i="1"/>
  <c r="AF1917" i="1"/>
  <c r="AE1917" i="1"/>
  <c r="AD1917" i="1"/>
  <c r="AI1916" i="1"/>
  <c r="AH1916" i="1"/>
  <c r="AG1916" i="1"/>
  <c r="AF1916" i="1"/>
  <c r="AE1916" i="1"/>
  <c r="AD1916" i="1"/>
  <c r="AI1915" i="1"/>
  <c r="AH1915" i="1"/>
  <c r="AG1915" i="1"/>
  <c r="AF1915" i="1"/>
  <c r="AE1915" i="1"/>
  <c r="AD1915" i="1"/>
  <c r="AI1914" i="1"/>
  <c r="AH1914" i="1"/>
  <c r="AG1914" i="1"/>
  <c r="AF1914" i="1"/>
  <c r="AE1914" i="1"/>
  <c r="AD1914" i="1"/>
  <c r="AI1913" i="1"/>
  <c r="AH1913" i="1"/>
  <c r="AG1913" i="1"/>
  <c r="AF1913" i="1"/>
  <c r="AE1913" i="1"/>
  <c r="AD1913" i="1"/>
  <c r="AI1912" i="1"/>
  <c r="AH1912" i="1"/>
  <c r="AG1912" i="1"/>
  <c r="AF1912" i="1"/>
  <c r="AE1912" i="1"/>
  <c r="AD1912" i="1"/>
  <c r="AI1911" i="1"/>
  <c r="AH1911" i="1"/>
  <c r="AG1911" i="1"/>
  <c r="AF1911" i="1"/>
  <c r="AE1911" i="1"/>
  <c r="AD1911" i="1"/>
  <c r="AI1910" i="1"/>
  <c r="AH1910" i="1"/>
  <c r="AG1910" i="1"/>
  <c r="AF1910" i="1"/>
  <c r="AE1910" i="1"/>
  <c r="AD1910" i="1"/>
  <c r="AI1909" i="1"/>
  <c r="AH1909" i="1"/>
  <c r="AG1909" i="1"/>
  <c r="AF1909" i="1"/>
  <c r="AE1909" i="1"/>
  <c r="AD1909" i="1"/>
  <c r="AI1908" i="1"/>
  <c r="AH1908" i="1"/>
  <c r="AG1908" i="1"/>
  <c r="AF1908" i="1"/>
  <c r="AE1908" i="1"/>
  <c r="AD1908" i="1"/>
  <c r="AI1907" i="1"/>
  <c r="AH1907" i="1"/>
  <c r="AG1907" i="1"/>
  <c r="AF1907" i="1"/>
  <c r="AE1907" i="1"/>
  <c r="AD1907" i="1"/>
  <c r="AI1906" i="1"/>
  <c r="AH1906" i="1"/>
  <c r="AG1906" i="1"/>
  <c r="AF1906" i="1"/>
  <c r="AE1906" i="1"/>
  <c r="AD1906" i="1"/>
  <c r="AI1905" i="1"/>
  <c r="AH1905" i="1"/>
  <c r="AG1905" i="1"/>
  <c r="AF1905" i="1"/>
  <c r="AE1905" i="1"/>
  <c r="AD1905" i="1"/>
  <c r="AI1904" i="1"/>
  <c r="AH1904" i="1"/>
  <c r="AG1904" i="1"/>
  <c r="AF1904" i="1"/>
  <c r="AE1904" i="1"/>
  <c r="AD1904" i="1"/>
  <c r="AI1903" i="1"/>
  <c r="AH1903" i="1"/>
  <c r="AG1903" i="1"/>
  <c r="AF1903" i="1"/>
  <c r="AE1903" i="1"/>
  <c r="AD1903" i="1"/>
  <c r="AI1902" i="1"/>
  <c r="AH1902" i="1"/>
  <c r="AG1902" i="1"/>
  <c r="AF1902" i="1"/>
  <c r="AE1902" i="1"/>
  <c r="AD1902" i="1"/>
  <c r="AI1901" i="1"/>
  <c r="AH1901" i="1"/>
  <c r="AG1901" i="1"/>
  <c r="AF1901" i="1"/>
  <c r="AE1901" i="1"/>
  <c r="AD1901" i="1"/>
  <c r="AI1900" i="1"/>
  <c r="AH1900" i="1"/>
  <c r="AG1900" i="1"/>
  <c r="AF1900" i="1"/>
  <c r="AE1900" i="1"/>
  <c r="AD1900" i="1"/>
  <c r="AI1899" i="1"/>
  <c r="AH1899" i="1"/>
  <c r="AG1899" i="1"/>
  <c r="AF1899" i="1"/>
  <c r="AE1899" i="1"/>
  <c r="AD1899" i="1"/>
  <c r="AI1898" i="1"/>
  <c r="AH1898" i="1"/>
  <c r="AG1898" i="1"/>
  <c r="AF1898" i="1"/>
  <c r="AE1898" i="1"/>
  <c r="AD1898" i="1"/>
  <c r="AI1897" i="1"/>
  <c r="AH1897" i="1"/>
  <c r="AG1897" i="1"/>
  <c r="AF1897" i="1"/>
  <c r="AE1897" i="1"/>
  <c r="AD1897" i="1"/>
  <c r="AI1896" i="1"/>
  <c r="AH1896" i="1"/>
  <c r="AG1896" i="1"/>
  <c r="AF1896" i="1"/>
  <c r="AE1896" i="1"/>
  <c r="AD1896" i="1"/>
  <c r="AI1895" i="1"/>
  <c r="AH1895" i="1"/>
  <c r="AG1895" i="1"/>
  <c r="AF1895" i="1"/>
  <c r="AE1895" i="1"/>
  <c r="AD1895" i="1"/>
  <c r="AI1894" i="1"/>
  <c r="AH1894" i="1"/>
  <c r="AG1894" i="1"/>
  <c r="AF1894" i="1"/>
  <c r="AE1894" i="1"/>
  <c r="AD1894" i="1"/>
  <c r="AI1893" i="1"/>
  <c r="AH1893" i="1"/>
  <c r="AG1893" i="1"/>
  <c r="AF1893" i="1"/>
  <c r="AE1893" i="1"/>
  <c r="AD1893" i="1"/>
  <c r="AI1892" i="1"/>
  <c r="AH1892" i="1"/>
  <c r="AG1892" i="1"/>
  <c r="AF1892" i="1"/>
  <c r="AE1892" i="1"/>
  <c r="AD1892" i="1"/>
  <c r="AI1891" i="1"/>
  <c r="AH1891" i="1"/>
  <c r="AG1891" i="1"/>
  <c r="AF1891" i="1"/>
  <c r="AE1891" i="1"/>
  <c r="AD1891" i="1"/>
  <c r="AI1890" i="1"/>
  <c r="AH1890" i="1"/>
  <c r="AG1890" i="1"/>
  <c r="AF1890" i="1"/>
  <c r="AE1890" i="1"/>
  <c r="AD1890" i="1"/>
  <c r="AI1889" i="1"/>
  <c r="AH1889" i="1"/>
  <c r="AG1889" i="1"/>
  <c r="AF1889" i="1"/>
  <c r="AE1889" i="1"/>
  <c r="AD1889" i="1"/>
  <c r="AI1888" i="1"/>
  <c r="AH1888" i="1"/>
  <c r="AG1888" i="1"/>
  <c r="AF1888" i="1"/>
  <c r="AE1888" i="1"/>
  <c r="AD1888" i="1"/>
  <c r="AI1887" i="1"/>
  <c r="AH1887" i="1"/>
  <c r="AG1887" i="1"/>
  <c r="AF1887" i="1"/>
  <c r="AE1887" i="1"/>
  <c r="AD1887" i="1"/>
  <c r="AI1886" i="1"/>
  <c r="AH1886" i="1"/>
  <c r="AG1886" i="1"/>
  <c r="AF1886" i="1"/>
  <c r="AE1886" i="1"/>
  <c r="AD1886" i="1"/>
  <c r="AI1885" i="1"/>
  <c r="AH1885" i="1"/>
  <c r="AG1885" i="1"/>
  <c r="AF1885" i="1"/>
  <c r="AE1885" i="1"/>
  <c r="AD1885" i="1"/>
  <c r="AI1884" i="1"/>
  <c r="AH1884" i="1"/>
  <c r="AG1884" i="1"/>
  <c r="AF1884" i="1"/>
  <c r="AE1884" i="1"/>
  <c r="AD1884" i="1"/>
  <c r="AI1883" i="1"/>
  <c r="AH1883" i="1"/>
  <c r="AG1883" i="1"/>
  <c r="AF1883" i="1"/>
  <c r="AE1883" i="1"/>
  <c r="AD1883" i="1"/>
  <c r="AI1882" i="1"/>
  <c r="AH1882" i="1"/>
  <c r="AG1882" i="1"/>
  <c r="AF1882" i="1"/>
  <c r="AE1882" i="1"/>
  <c r="AD1882" i="1"/>
  <c r="AI1881" i="1"/>
  <c r="AH1881" i="1"/>
  <c r="AG1881" i="1"/>
  <c r="AF1881" i="1"/>
  <c r="AE1881" i="1"/>
  <c r="AD1881" i="1"/>
  <c r="AI1880" i="1"/>
  <c r="AH1880" i="1"/>
  <c r="AG1880" i="1"/>
  <c r="AF1880" i="1"/>
  <c r="AE1880" i="1"/>
  <c r="AD1880" i="1"/>
  <c r="AI1879" i="1"/>
  <c r="AH1879" i="1"/>
  <c r="AG1879" i="1"/>
  <c r="AF1879" i="1"/>
  <c r="AE1879" i="1"/>
  <c r="AD1879" i="1"/>
  <c r="AI1878" i="1"/>
  <c r="AH1878" i="1"/>
  <c r="AG1878" i="1"/>
  <c r="AF1878" i="1"/>
  <c r="AE1878" i="1"/>
  <c r="AD1878" i="1"/>
  <c r="AI1877" i="1"/>
  <c r="AH1877" i="1"/>
  <c r="AG1877" i="1"/>
  <c r="AF1877" i="1"/>
  <c r="AE1877" i="1"/>
  <c r="AD1877" i="1"/>
  <c r="AI1876" i="1"/>
  <c r="AH1876" i="1"/>
  <c r="AG1876" i="1"/>
  <c r="AF1876" i="1"/>
  <c r="AE1876" i="1"/>
  <c r="AD1876" i="1"/>
  <c r="AI1875" i="1"/>
  <c r="AH1875" i="1"/>
  <c r="AG1875" i="1"/>
  <c r="AF1875" i="1"/>
  <c r="AE1875" i="1"/>
  <c r="AD1875" i="1"/>
  <c r="AI1874" i="1"/>
  <c r="AH1874" i="1"/>
  <c r="AG1874" i="1"/>
  <c r="AF1874" i="1"/>
  <c r="AE1874" i="1"/>
  <c r="AD1874" i="1"/>
  <c r="AI1873" i="1"/>
  <c r="AH1873" i="1"/>
  <c r="AG1873" i="1"/>
  <c r="AF1873" i="1"/>
  <c r="AE1873" i="1"/>
  <c r="AD1873" i="1"/>
  <c r="AI1872" i="1"/>
  <c r="AH1872" i="1"/>
  <c r="AG1872" i="1"/>
  <c r="AF1872" i="1"/>
  <c r="AE1872" i="1"/>
  <c r="AD1872" i="1"/>
  <c r="AI1871" i="1"/>
  <c r="AH1871" i="1"/>
  <c r="AG1871" i="1"/>
  <c r="AF1871" i="1"/>
  <c r="AE1871" i="1"/>
  <c r="AD1871" i="1"/>
  <c r="AI1870" i="1"/>
  <c r="AH1870" i="1"/>
  <c r="AG1870" i="1"/>
  <c r="AF1870" i="1"/>
  <c r="AE1870" i="1"/>
  <c r="AD1870" i="1"/>
  <c r="AI1869" i="1"/>
  <c r="AH1869" i="1"/>
  <c r="AG1869" i="1"/>
  <c r="AF1869" i="1"/>
  <c r="AE1869" i="1"/>
  <c r="AD1869" i="1"/>
  <c r="AI1868" i="1"/>
  <c r="AH1868" i="1"/>
  <c r="AG1868" i="1"/>
  <c r="AF1868" i="1"/>
  <c r="AE1868" i="1"/>
  <c r="AD1868" i="1"/>
  <c r="AI1867" i="1"/>
  <c r="AH1867" i="1"/>
  <c r="AG1867" i="1"/>
  <c r="AF1867" i="1"/>
  <c r="AE1867" i="1"/>
  <c r="AD1867" i="1"/>
  <c r="AI1866" i="1"/>
  <c r="AH1866" i="1"/>
  <c r="AG1866" i="1"/>
  <c r="AF1866" i="1"/>
  <c r="AE1866" i="1"/>
  <c r="AD1866" i="1"/>
  <c r="AI1865" i="1"/>
  <c r="AH1865" i="1"/>
  <c r="AG1865" i="1"/>
  <c r="AF1865" i="1"/>
  <c r="AE1865" i="1"/>
  <c r="AD1865" i="1"/>
  <c r="AI1864" i="1"/>
  <c r="AH1864" i="1"/>
  <c r="AG1864" i="1"/>
  <c r="AF1864" i="1"/>
  <c r="AE1864" i="1"/>
  <c r="AD1864" i="1"/>
  <c r="AI1863" i="1"/>
  <c r="AH1863" i="1"/>
  <c r="AG1863" i="1"/>
  <c r="AF1863" i="1"/>
  <c r="AE1863" i="1"/>
  <c r="AD1863" i="1"/>
  <c r="AI1862" i="1"/>
  <c r="AH1862" i="1"/>
  <c r="AG1862" i="1"/>
  <c r="AF1862" i="1"/>
  <c r="AE1862" i="1"/>
  <c r="AD1862" i="1"/>
  <c r="AI1861" i="1"/>
  <c r="AH1861" i="1"/>
  <c r="AG1861" i="1"/>
  <c r="AF1861" i="1"/>
  <c r="AE1861" i="1"/>
  <c r="AD1861" i="1"/>
  <c r="AI1860" i="1"/>
  <c r="AH1860" i="1"/>
  <c r="AG1860" i="1"/>
  <c r="AF1860" i="1"/>
  <c r="AE1860" i="1"/>
  <c r="AD1860" i="1"/>
  <c r="AI1859" i="1"/>
  <c r="AH1859" i="1"/>
  <c r="AG1859" i="1"/>
  <c r="AF1859" i="1"/>
  <c r="AE1859" i="1"/>
  <c r="AD1859" i="1"/>
  <c r="AI1858" i="1"/>
  <c r="AH1858" i="1"/>
  <c r="AG1858" i="1"/>
  <c r="AF1858" i="1"/>
  <c r="AE1858" i="1"/>
  <c r="AD1858" i="1"/>
  <c r="AI1857" i="1"/>
  <c r="AH1857" i="1"/>
  <c r="AG1857" i="1"/>
  <c r="AF1857" i="1"/>
  <c r="AE1857" i="1"/>
  <c r="AD1857" i="1"/>
  <c r="AI1856" i="1"/>
  <c r="AH1856" i="1"/>
  <c r="AG1856" i="1"/>
  <c r="AF1856" i="1"/>
  <c r="AE1856" i="1"/>
  <c r="AD1856" i="1"/>
  <c r="AI1855" i="1"/>
  <c r="AH1855" i="1"/>
  <c r="AG1855" i="1"/>
  <c r="AF1855" i="1"/>
  <c r="AE1855" i="1"/>
  <c r="AD1855" i="1"/>
  <c r="AI1854" i="1"/>
  <c r="AH1854" i="1"/>
  <c r="AG1854" i="1"/>
  <c r="AF1854" i="1"/>
  <c r="AE1854" i="1"/>
  <c r="AD1854" i="1"/>
  <c r="AI1853" i="1"/>
  <c r="AH1853" i="1"/>
  <c r="AG1853" i="1"/>
  <c r="AF1853" i="1"/>
  <c r="AE1853" i="1"/>
  <c r="AD1853" i="1"/>
  <c r="AI1852" i="1"/>
  <c r="AH1852" i="1"/>
  <c r="AG1852" i="1"/>
  <c r="AF1852" i="1"/>
  <c r="AE1852" i="1"/>
  <c r="AD1852" i="1"/>
  <c r="AI1851" i="1"/>
  <c r="AH1851" i="1"/>
  <c r="AG1851" i="1"/>
  <c r="AF1851" i="1"/>
  <c r="AE1851" i="1"/>
  <c r="AD1851" i="1"/>
  <c r="AI1850" i="1"/>
  <c r="AH1850" i="1"/>
  <c r="AG1850" i="1"/>
  <c r="AF1850" i="1"/>
  <c r="AE1850" i="1"/>
  <c r="AD1850" i="1"/>
  <c r="AI1849" i="1"/>
  <c r="AH1849" i="1"/>
  <c r="AG1849" i="1"/>
  <c r="AF1849" i="1"/>
  <c r="AE1849" i="1"/>
  <c r="AD1849" i="1"/>
  <c r="AI1848" i="1"/>
  <c r="AH1848" i="1"/>
  <c r="AG1848" i="1"/>
  <c r="AF1848" i="1"/>
  <c r="AE1848" i="1"/>
  <c r="AD1848" i="1"/>
  <c r="AI1847" i="1"/>
  <c r="AH1847" i="1"/>
  <c r="AG1847" i="1"/>
  <c r="AF1847" i="1"/>
  <c r="AE1847" i="1"/>
  <c r="AD1847" i="1"/>
  <c r="AI1846" i="1"/>
  <c r="AH1846" i="1"/>
  <c r="AG1846" i="1"/>
  <c r="AF1846" i="1"/>
  <c r="AE1846" i="1"/>
  <c r="AD1846" i="1"/>
  <c r="AI1845" i="1"/>
  <c r="AH1845" i="1"/>
  <c r="AG1845" i="1"/>
  <c r="AF1845" i="1"/>
  <c r="AE1845" i="1"/>
  <c r="AD1845" i="1"/>
  <c r="AI1844" i="1"/>
  <c r="AH1844" i="1"/>
  <c r="AG1844" i="1"/>
  <c r="AF1844" i="1"/>
  <c r="AE1844" i="1"/>
  <c r="AD1844" i="1"/>
  <c r="AI1843" i="1"/>
  <c r="AH1843" i="1"/>
  <c r="AG1843" i="1"/>
  <c r="AF1843" i="1"/>
  <c r="AE1843" i="1"/>
  <c r="AD1843" i="1"/>
  <c r="AI1842" i="1"/>
  <c r="AH1842" i="1"/>
  <c r="AG1842" i="1"/>
  <c r="AF1842" i="1"/>
  <c r="AE1842" i="1"/>
  <c r="AD1842" i="1"/>
  <c r="AI1841" i="1"/>
  <c r="AH1841" i="1"/>
  <c r="AG1841" i="1"/>
  <c r="AF1841" i="1"/>
  <c r="AE1841" i="1"/>
  <c r="AD1841" i="1"/>
  <c r="AI1840" i="1"/>
  <c r="AH1840" i="1"/>
  <c r="AG1840" i="1"/>
  <c r="AF1840" i="1"/>
  <c r="AE1840" i="1"/>
  <c r="AD1840" i="1"/>
  <c r="AI1839" i="1"/>
  <c r="AH1839" i="1"/>
  <c r="AG1839" i="1"/>
  <c r="AF1839" i="1"/>
  <c r="AE1839" i="1"/>
  <c r="AD1839" i="1"/>
  <c r="AI1838" i="1"/>
  <c r="AH1838" i="1"/>
  <c r="AG1838" i="1"/>
  <c r="AF1838" i="1"/>
  <c r="AE1838" i="1"/>
  <c r="AD1838" i="1"/>
  <c r="AI1837" i="1"/>
  <c r="AH1837" i="1"/>
  <c r="AG1837" i="1"/>
  <c r="AF1837" i="1"/>
  <c r="AE1837" i="1"/>
  <c r="AD1837" i="1"/>
  <c r="AI1836" i="1"/>
  <c r="AH1836" i="1"/>
  <c r="AG1836" i="1"/>
  <c r="AF1836" i="1"/>
  <c r="AE1836" i="1"/>
  <c r="AD1836" i="1"/>
  <c r="AI1835" i="1"/>
  <c r="AH1835" i="1"/>
  <c r="AG1835" i="1"/>
  <c r="AF1835" i="1"/>
  <c r="AE1835" i="1"/>
  <c r="AD1835" i="1"/>
  <c r="AI1834" i="1"/>
  <c r="AH1834" i="1"/>
  <c r="AG1834" i="1"/>
  <c r="AF1834" i="1"/>
  <c r="AE1834" i="1"/>
  <c r="AD1834" i="1"/>
  <c r="AI1833" i="1"/>
  <c r="AH1833" i="1"/>
  <c r="AG1833" i="1"/>
  <c r="AF1833" i="1"/>
  <c r="AE1833" i="1"/>
  <c r="AD1833" i="1"/>
  <c r="AI1832" i="1"/>
  <c r="AH1832" i="1"/>
  <c r="AG1832" i="1"/>
  <c r="AF1832" i="1"/>
  <c r="AE1832" i="1"/>
  <c r="AD1832" i="1"/>
  <c r="AI1831" i="1"/>
  <c r="AH1831" i="1"/>
  <c r="AG1831" i="1"/>
  <c r="AF1831" i="1"/>
  <c r="AE1831" i="1"/>
  <c r="AD1831" i="1"/>
  <c r="AI1830" i="1"/>
  <c r="AH1830" i="1"/>
  <c r="AG1830" i="1"/>
  <c r="AF1830" i="1"/>
  <c r="AE1830" i="1"/>
  <c r="AD1830" i="1"/>
  <c r="AI1829" i="1"/>
  <c r="AH1829" i="1"/>
  <c r="AG1829" i="1"/>
  <c r="AF1829" i="1"/>
  <c r="AE1829" i="1"/>
  <c r="AD1829" i="1"/>
  <c r="AI1828" i="1"/>
  <c r="AH1828" i="1"/>
  <c r="AG1828" i="1"/>
  <c r="AF1828" i="1"/>
  <c r="AE1828" i="1"/>
  <c r="AD1828" i="1"/>
  <c r="AI1827" i="1"/>
  <c r="AH1827" i="1"/>
  <c r="AG1827" i="1"/>
  <c r="AF1827" i="1"/>
  <c r="AE1827" i="1"/>
  <c r="AD1827" i="1"/>
  <c r="AI1826" i="1"/>
  <c r="AH1826" i="1"/>
  <c r="AG1826" i="1"/>
  <c r="AF1826" i="1"/>
  <c r="AE1826" i="1"/>
  <c r="AD1826" i="1"/>
  <c r="AI1825" i="1"/>
  <c r="AH1825" i="1"/>
  <c r="AG1825" i="1"/>
  <c r="AF1825" i="1"/>
  <c r="AE1825" i="1"/>
  <c r="AD1825" i="1"/>
  <c r="AI1824" i="1"/>
  <c r="AH1824" i="1"/>
  <c r="AG1824" i="1"/>
  <c r="AF1824" i="1"/>
  <c r="AE1824" i="1"/>
  <c r="AD1824" i="1"/>
  <c r="AI1823" i="1"/>
  <c r="AH1823" i="1"/>
  <c r="AG1823" i="1"/>
  <c r="AF1823" i="1"/>
  <c r="AE1823" i="1"/>
  <c r="AD1823" i="1"/>
  <c r="AI1822" i="1"/>
  <c r="AH1822" i="1"/>
  <c r="AG1822" i="1"/>
  <c r="AF1822" i="1"/>
  <c r="AE1822" i="1"/>
  <c r="AD1822" i="1"/>
  <c r="AI1821" i="1"/>
  <c r="AH1821" i="1"/>
  <c r="AG1821" i="1"/>
  <c r="AF1821" i="1"/>
  <c r="AE1821" i="1"/>
  <c r="AD1821" i="1"/>
  <c r="AI1820" i="1"/>
  <c r="AH1820" i="1"/>
  <c r="AG1820" i="1"/>
  <c r="AF1820" i="1"/>
  <c r="AE1820" i="1"/>
  <c r="AD1820" i="1"/>
  <c r="AI1819" i="1"/>
  <c r="AH1819" i="1"/>
  <c r="AG1819" i="1"/>
  <c r="AF1819" i="1"/>
  <c r="AE1819" i="1"/>
  <c r="AD1819" i="1"/>
  <c r="AI1818" i="1"/>
  <c r="AH1818" i="1"/>
  <c r="AG1818" i="1"/>
  <c r="AF1818" i="1"/>
  <c r="AE1818" i="1"/>
  <c r="AD1818" i="1"/>
  <c r="AI1817" i="1"/>
  <c r="AH1817" i="1"/>
  <c r="AG1817" i="1"/>
  <c r="AF1817" i="1"/>
  <c r="AE1817" i="1"/>
  <c r="AD1817" i="1"/>
  <c r="AI1816" i="1"/>
  <c r="AH1816" i="1"/>
  <c r="AG1816" i="1"/>
  <c r="AF1816" i="1"/>
  <c r="AE1816" i="1"/>
  <c r="AD1816" i="1"/>
  <c r="AI1815" i="1"/>
  <c r="AH1815" i="1"/>
  <c r="AG1815" i="1"/>
  <c r="AF1815" i="1"/>
  <c r="AE1815" i="1"/>
  <c r="AD1815" i="1"/>
  <c r="AI1814" i="1"/>
  <c r="AH1814" i="1"/>
  <c r="AG1814" i="1"/>
  <c r="AF1814" i="1"/>
  <c r="AE1814" i="1"/>
  <c r="AD1814" i="1"/>
  <c r="AI1813" i="1"/>
  <c r="AH1813" i="1"/>
  <c r="AG1813" i="1"/>
  <c r="AF1813" i="1"/>
  <c r="AE1813" i="1"/>
  <c r="AD1813" i="1"/>
  <c r="AI1812" i="1"/>
  <c r="AH1812" i="1"/>
  <c r="AG1812" i="1"/>
  <c r="AF1812" i="1"/>
  <c r="AE1812" i="1"/>
  <c r="AD1812" i="1"/>
  <c r="AI1811" i="1"/>
  <c r="AH1811" i="1"/>
  <c r="AG1811" i="1"/>
  <c r="AF1811" i="1"/>
  <c r="AE1811" i="1"/>
  <c r="AD1811" i="1"/>
  <c r="AI1810" i="1"/>
  <c r="AH1810" i="1"/>
  <c r="AG1810" i="1"/>
  <c r="AF1810" i="1"/>
  <c r="AE1810" i="1"/>
  <c r="AD1810" i="1"/>
  <c r="AI1809" i="1"/>
  <c r="AH1809" i="1"/>
  <c r="AG1809" i="1"/>
  <c r="AF1809" i="1"/>
  <c r="AE1809" i="1"/>
  <c r="AD1809" i="1"/>
  <c r="AI1808" i="1"/>
  <c r="AH1808" i="1"/>
  <c r="AG1808" i="1"/>
  <c r="AF1808" i="1"/>
  <c r="AE1808" i="1"/>
  <c r="AD1808" i="1"/>
  <c r="AI1807" i="1"/>
  <c r="AH1807" i="1"/>
  <c r="AG1807" i="1"/>
  <c r="AF1807" i="1"/>
  <c r="AE1807" i="1"/>
  <c r="AD1807" i="1"/>
  <c r="AI1806" i="1"/>
  <c r="AH1806" i="1"/>
  <c r="AG1806" i="1"/>
  <c r="AF1806" i="1"/>
  <c r="AE1806" i="1"/>
  <c r="AD1806" i="1"/>
  <c r="AI1805" i="1"/>
  <c r="AH1805" i="1"/>
  <c r="AG1805" i="1"/>
  <c r="AF1805" i="1"/>
  <c r="AE1805" i="1"/>
  <c r="AD1805" i="1"/>
  <c r="AI1804" i="1"/>
  <c r="AH1804" i="1"/>
  <c r="AG1804" i="1"/>
  <c r="AF1804" i="1"/>
  <c r="AE1804" i="1"/>
  <c r="AD1804" i="1"/>
  <c r="AI1803" i="1"/>
  <c r="AH1803" i="1"/>
  <c r="AG1803" i="1"/>
  <c r="AF1803" i="1"/>
  <c r="AE1803" i="1"/>
  <c r="AD1803" i="1"/>
  <c r="AI1802" i="1"/>
  <c r="AH1802" i="1"/>
  <c r="AG1802" i="1"/>
  <c r="AF1802" i="1"/>
  <c r="AE1802" i="1"/>
  <c r="AD1802" i="1"/>
  <c r="AI1801" i="1"/>
  <c r="AH1801" i="1"/>
  <c r="AG1801" i="1"/>
  <c r="AF1801" i="1"/>
  <c r="AE1801" i="1"/>
  <c r="AD1801" i="1"/>
  <c r="AI1800" i="1"/>
  <c r="AH1800" i="1"/>
  <c r="AG1800" i="1"/>
  <c r="AF1800" i="1"/>
  <c r="AE1800" i="1"/>
  <c r="AD1800" i="1"/>
  <c r="AI1799" i="1"/>
  <c r="AH1799" i="1"/>
  <c r="AG1799" i="1"/>
  <c r="AF1799" i="1"/>
  <c r="AE1799" i="1"/>
  <c r="AD1799" i="1"/>
  <c r="AI1798" i="1"/>
  <c r="AH1798" i="1"/>
  <c r="AG1798" i="1"/>
  <c r="AF1798" i="1"/>
  <c r="AE1798" i="1"/>
  <c r="AD1798" i="1"/>
  <c r="AI1797" i="1"/>
  <c r="AH1797" i="1"/>
  <c r="AG1797" i="1"/>
  <c r="AF1797" i="1"/>
  <c r="AE1797" i="1"/>
  <c r="AD1797" i="1"/>
  <c r="AI1796" i="1"/>
  <c r="AH1796" i="1"/>
  <c r="AG1796" i="1"/>
  <c r="AF1796" i="1"/>
  <c r="AE1796" i="1"/>
  <c r="AD1796" i="1"/>
  <c r="AI1795" i="1"/>
  <c r="AH1795" i="1"/>
  <c r="AG1795" i="1"/>
  <c r="AF1795" i="1"/>
  <c r="AE1795" i="1"/>
  <c r="AD1795" i="1"/>
  <c r="AI1794" i="1"/>
  <c r="AH1794" i="1"/>
  <c r="AG1794" i="1"/>
  <c r="AF1794" i="1"/>
  <c r="AE1794" i="1"/>
  <c r="AD1794" i="1"/>
  <c r="AI1793" i="1"/>
  <c r="AH1793" i="1"/>
  <c r="AG1793" i="1"/>
  <c r="AF1793" i="1"/>
  <c r="AE1793" i="1"/>
  <c r="AD1793" i="1"/>
  <c r="AI1792" i="1"/>
  <c r="AH1792" i="1"/>
  <c r="AG1792" i="1"/>
  <c r="AF1792" i="1"/>
  <c r="AE1792" i="1"/>
  <c r="AD1792" i="1"/>
  <c r="AI1791" i="1"/>
  <c r="AH1791" i="1"/>
  <c r="AG1791" i="1"/>
  <c r="AF1791" i="1"/>
  <c r="AE1791" i="1"/>
  <c r="AD1791" i="1"/>
  <c r="AI1790" i="1"/>
  <c r="AH1790" i="1"/>
  <c r="AG1790" i="1"/>
  <c r="AF1790" i="1"/>
  <c r="AE1790" i="1"/>
  <c r="AD1790" i="1"/>
  <c r="AI1789" i="1"/>
  <c r="AH1789" i="1"/>
  <c r="AG1789" i="1"/>
  <c r="AF1789" i="1"/>
  <c r="AE1789" i="1"/>
  <c r="AD1789" i="1"/>
  <c r="AI1788" i="1"/>
  <c r="AH1788" i="1"/>
  <c r="AG1788" i="1"/>
  <c r="AF1788" i="1"/>
  <c r="AE1788" i="1"/>
  <c r="AD1788" i="1"/>
  <c r="AI1787" i="1"/>
  <c r="AH1787" i="1"/>
  <c r="AG1787" i="1"/>
  <c r="AF1787" i="1"/>
  <c r="AE1787" i="1"/>
  <c r="AD1787" i="1"/>
  <c r="AI1786" i="1"/>
  <c r="AH1786" i="1"/>
  <c r="AG1786" i="1"/>
  <c r="AF1786" i="1"/>
  <c r="AE1786" i="1"/>
  <c r="AD1786" i="1"/>
  <c r="AI1785" i="1"/>
  <c r="AH1785" i="1"/>
  <c r="AG1785" i="1"/>
  <c r="AF1785" i="1"/>
  <c r="AE1785" i="1"/>
  <c r="AD1785" i="1"/>
  <c r="AI1784" i="1"/>
  <c r="AH1784" i="1"/>
  <c r="AG1784" i="1"/>
  <c r="AF1784" i="1"/>
  <c r="AE1784" i="1"/>
  <c r="AD1784" i="1"/>
  <c r="AI1783" i="1"/>
  <c r="AH1783" i="1"/>
  <c r="AG1783" i="1"/>
  <c r="AF1783" i="1"/>
  <c r="AE1783" i="1"/>
  <c r="AD1783" i="1"/>
  <c r="AI1782" i="1"/>
  <c r="AH1782" i="1"/>
  <c r="AG1782" i="1"/>
  <c r="AF1782" i="1"/>
  <c r="AE1782" i="1"/>
  <c r="AD1782" i="1"/>
  <c r="AI1781" i="1"/>
  <c r="AH1781" i="1"/>
  <c r="AG1781" i="1"/>
  <c r="AF1781" i="1"/>
  <c r="AE1781" i="1"/>
  <c r="AD1781" i="1"/>
  <c r="AI1780" i="1"/>
  <c r="AH1780" i="1"/>
  <c r="AG1780" i="1"/>
  <c r="AF1780" i="1"/>
  <c r="AE1780" i="1"/>
  <c r="AD1780" i="1"/>
  <c r="AI1779" i="1"/>
  <c r="AH1779" i="1"/>
  <c r="AG1779" i="1"/>
  <c r="AF1779" i="1"/>
  <c r="AE1779" i="1"/>
  <c r="AD1779" i="1"/>
  <c r="AI1778" i="1"/>
  <c r="AH1778" i="1"/>
  <c r="AG1778" i="1"/>
  <c r="AF1778" i="1"/>
  <c r="AE1778" i="1"/>
  <c r="AD1778" i="1"/>
  <c r="AI1777" i="1"/>
  <c r="AH1777" i="1"/>
  <c r="AG1777" i="1"/>
  <c r="AF1777" i="1"/>
  <c r="AE1777" i="1"/>
  <c r="AD1777" i="1"/>
  <c r="AI1776" i="1"/>
  <c r="AH1776" i="1"/>
  <c r="AG1776" i="1"/>
  <c r="AF1776" i="1"/>
  <c r="AE1776" i="1"/>
  <c r="AD1776" i="1"/>
  <c r="AI1775" i="1"/>
  <c r="AH1775" i="1"/>
  <c r="AG1775" i="1"/>
  <c r="AF1775" i="1"/>
  <c r="AE1775" i="1"/>
  <c r="AD1775" i="1"/>
  <c r="AI1774" i="1"/>
  <c r="AH1774" i="1"/>
  <c r="AG1774" i="1"/>
  <c r="AF1774" i="1"/>
  <c r="AE1774" i="1"/>
  <c r="AD1774" i="1"/>
  <c r="AI1773" i="1"/>
  <c r="AH1773" i="1"/>
  <c r="AG1773" i="1"/>
  <c r="AF1773" i="1"/>
  <c r="AE1773" i="1"/>
  <c r="AD1773" i="1"/>
  <c r="AI1772" i="1"/>
  <c r="AH1772" i="1"/>
  <c r="AG1772" i="1"/>
  <c r="AF1772" i="1"/>
  <c r="AE1772" i="1"/>
  <c r="AD1772" i="1"/>
  <c r="AI1771" i="1"/>
  <c r="AH1771" i="1"/>
  <c r="AG1771" i="1"/>
  <c r="AF1771" i="1"/>
  <c r="AE1771" i="1"/>
  <c r="AD1771" i="1"/>
  <c r="AI1770" i="1"/>
  <c r="AH1770" i="1"/>
  <c r="AG1770" i="1"/>
  <c r="AF1770" i="1"/>
  <c r="AE1770" i="1"/>
  <c r="AD1770" i="1"/>
  <c r="AI1769" i="1"/>
  <c r="AH1769" i="1"/>
  <c r="AG1769" i="1"/>
  <c r="AF1769" i="1"/>
  <c r="AE1769" i="1"/>
  <c r="AD1769" i="1"/>
  <c r="AI1768" i="1"/>
  <c r="AH1768" i="1"/>
  <c r="AG1768" i="1"/>
  <c r="AF1768" i="1"/>
  <c r="AE1768" i="1"/>
  <c r="AD1768" i="1"/>
  <c r="AI1767" i="1"/>
  <c r="AH1767" i="1"/>
  <c r="AG1767" i="1"/>
  <c r="AF1767" i="1"/>
  <c r="AE1767" i="1"/>
  <c r="AD1767" i="1"/>
  <c r="AI1766" i="1"/>
  <c r="AH1766" i="1"/>
  <c r="AG1766" i="1"/>
  <c r="AF1766" i="1"/>
  <c r="AE1766" i="1"/>
  <c r="AD1766" i="1"/>
  <c r="AI1765" i="1"/>
  <c r="AH1765" i="1"/>
  <c r="AG1765" i="1"/>
  <c r="AF1765" i="1"/>
  <c r="AE1765" i="1"/>
  <c r="AD1765" i="1"/>
  <c r="AI1764" i="1"/>
  <c r="AH1764" i="1"/>
  <c r="AG1764" i="1"/>
  <c r="AF1764" i="1"/>
  <c r="AE1764" i="1"/>
  <c r="AD1764" i="1"/>
  <c r="AI1763" i="1"/>
  <c r="AH1763" i="1"/>
  <c r="AG1763" i="1"/>
  <c r="AF1763" i="1"/>
  <c r="AE1763" i="1"/>
  <c r="AD1763" i="1"/>
  <c r="AI1762" i="1"/>
  <c r="AH1762" i="1"/>
  <c r="AG1762" i="1"/>
  <c r="AF1762" i="1"/>
  <c r="AE1762" i="1"/>
  <c r="AD1762" i="1"/>
  <c r="AI1761" i="1"/>
  <c r="AH1761" i="1"/>
  <c r="AG1761" i="1"/>
  <c r="AF1761" i="1"/>
  <c r="AE1761" i="1"/>
  <c r="AD1761" i="1"/>
  <c r="AI1760" i="1"/>
  <c r="AH1760" i="1"/>
  <c r="AG1760" i="1"/>
  <c r="AF1760" i="1"/>
  <c r="AE1760" i="1"/>
  <c r="AD1760" i="1"/>
  <c r="AI1759" i="1"/>
  <c r="AH1759" i="1"/>
  <c r="AG1759" i="1"/>
  <c r="AF1759" i="1"/>
  <c r="AE1759" i="1"/>
  <c r="AD1759" i="1"/>
  <c r="AI1758" i="1"/>
  <c r="AH1758" i="1"/>
  <c r="AG1758" i="1"/>
  <c r="AF1758" i="1"/>
  <c r="AE1758" i="1"/>
  <c r="AD1758" i="1"/>
  <c r="AI1757" i="1"/>
  <c r="AH1757" i="1"/>
  <c r="AG1757" i="1"/>
  <c r="AF1757" i="1"/>
  <c r="AE1757" i="1"/>
  <c r="AD1757" i="1"/>
  <c r="AI1756" i="1"/>
  <c r="AH1756" i="1"/>
  <c r="AG1756" i="1"/>
  <c r="AF1756" i="1"/>
  <c r="AE1756" i="1"/>
  <c r="AD1756" i="1"/>
  <c r="AI1755" i="1"/>
  <c r="AH1755" i="1"/>
  <c r="AG1755" i="1"/>
  <c r="AF1755" i="1"/>
  <c r="AE1755" i="1"/>
  <c r="AD1755" i="1"/>
  <c r="AI1754" i="1"/>
  <c r="AH1754" i="1"/>
  <c r="AG1754" i="1"/>
  <c r="AF1754" i="1"/>
  <c r="AE1754" i="1"/>
  <c r="AD1754" i="1"/>
  <c r="AI1753" i="1"/>
  <c r="AH1753" i="1"/>
  <c r="AG1753" i="1"/>
  <c r="AF1753" i="1"/>
  <c r="AE1753" i="1"/>
  <c r="AD1753" i="1"/>
  <c r="AI1752" i="1"/>
  <c r="AH1752" i="1"/>
  <c r="AG1752" i="1"/>
  <c r="AF1752" i="1"/>
  <c r="AE1752" i="1"/>
  <c r="AD1752" i="1"/>
  <c r="AI1751" i="1"/>
  <c r="AH1751" i="1"/>
  <c r="AG1751" i="1"/>
  <c r="AF1751" i="1"/>
  <c r="AE1751" i="1"/>
  <c r="AD1751" i="1"/>
  <c r="AI1750" i="1"/>
  <c r="AH1750" i="1"/>
  <c r="AG1750" i="1"/>
  <c r="AF1750" i="1"/>
  <c r="AE1750" i="1"/>
  <c r="AD1750" i="1"/>
  <c r="AI1749" i="1"/>
  <c r="AH1749" i="1"/>
  <c r="AG1749" i="1"/>
  <c r="AF1749" i="1"/>
  <c r="AE1749" i="1"/>
  <c r="AD1749" i="1"/>
  <c r="AI1748" i="1"/>
  <c r="AH1748" i="1"/>
  <c r="AG1748" i="1"/>
  <c r="AF1748" i="1"/>
  <c r="AE1748" i="1"/>
  <c r="AD1748" i="1"/>
  <c r="AI1747" i="1"/>
  <c r="AH1747" i="1"/>
  <c r="AG1747" i="1"/>
  <c r="AF1747" i="1"/>
  <c r="AE1747" i="1"/>
  <c r="AD1747" i="1"/>
  <c r="AI1746" i="1"/>
  <c r="AH1746" i="1"/>
  <c r="AG1746" i="1"/>
  <c r="AF1746" i="1"/>
  <c r="AE1746" i="1"/>
  <c r="AD1746" i="1"/>
  <c r="AI1745" i="1"/>
  <c r="AH1745" i="1"/>
  <c r="AG1745" i="1"/>
  <c r="AF1745" i="1"/>
  <c r="AE1745" i="1"/>
  <c r="AD1745" i="1"/>
  <c r="AI1744" i="1"/>
  <c r="AH1744" i="1"/>
  <c r="AG1744" i="1"/>
  <c r="AF1744" i="1"/>
  <c r="AE1744" i="1"/>
  <c r="AD1744" i="1"/>
  <c r="AI1743" i="1"/>
  <c r="AH1743" i="1"/>
  <c r="AG1743" i="1"/>
  <c r="AF1743" i="1"/>
  <c r="AE1743" i="1"/>
  <c r="AD1743" i="1"/>
  <c r="AI1742" i="1"/>
  <c r="AH1742" i="1"/>
  <c r="AG1742" i="1"/>
  <c r="AF1742" i="1"/>
  <c r="AE1742" i="1"/>
  <c r="AD1742" i="1"/>
  <c r="AI1741" i="1"/>
  <c r="AH1741" i="1"/>
  <c r="AG1741" i="1"/>
  <c r="AF1741" i="1"/>
  <c r="AE1741" i="1"/>
  <c r="AD1741" i="1"/>
  <c r="AI1740" i="1"/>
  <c r="AH1740" i="1"/>
  <c r="AG1740" i="1"/>
  <c r="AF1740" i="1"/>
  <c r="AE1740" i="1"/>
  <c r="AD1740" i="1"/>
  <c r="AI1739" i="1"/>
  <c r="AH1739" i="1"/>
  <c r="AG1739" i="1"/>
  <c r="AF1739" i="1"/>
  <c r="AE1739" i="1"/>
  <c r="AD1739" i="1"/>
  <c r="AI1738" i="1"/>
  <c r="AH1738" i="1"/>
  <c r="AG1738" i="1"/>
  <c r="AF1738" i="1"/>
  <c r="AE1738" i="1"/>
  <c r="AD1738" i="1"/>
  <c r="AI1737" i="1"/>
  <c r="AH1737" i="1"/>
  <c r="AG1737" i="1"/>
  <c r="AF1737" i="1"/>
  <c r="AE1737" i="1"/>
  <c r="AD1737" i="1"/>
  <c r="AI1736" i="1"/>
  <c r="AH1736" i="1"/>
  <c r="AG1736" i="1"/>
  <c r="AF1736" i="1"/>
  <c r="AE1736" i="1"/>
  <c r="AD1736" i="1"/>
  <c r="AI1735" i="1"/>
  <c r="AH1735" i="1"/>
  <c r="AG1735" i="1"/>
  <c r="AF1735" i="1"/>
  <c r="AE1735" i="1"/>
  <c r="AD1735" i="1"/>
  <c r="AI1734" i="1"/>
  <c r="AH1734" i="1"/>
  <c r="AG1734" i="1"/>
  <c r="AF1734" i="1"/>
  <c r="AE1734" i="1"/>
  <c r="AD1734" i="1"/>
  <c r="AI1733" i="1"/>
  <c r="AH1733" i="1"/>
  <c r="AG1733" i="1"/>
  <c r="AF1733" i="1"/>
  <c r="AE1733" i="1"/>
  <c r="AD1733" i="1"/>
  <c r="AI1732" i="1"/>
  <c r="AH1732" i="1"/>
  <c r="AG1732" i="1"/>
  <c r="AF1732" i="1"/>
  <c r="AE1732" i="1"/>
  <c r="AD1732" i="1"/>
  <c r="AI1731" i="1"/>
  <c r="AH1731" i="1"/>
  <c r="AG1731" i="1"/>
  <c r="AF1731" i="1"/>
  <c r="AE1731" i="1"/>
  <c r="AD1731" i="1"/>
  <c r="AI1730" i="1"/>
  <c r="AH1730" i="1"/>
  <c r="AG1730" i="1"/>
  <c r="AF1730" i="1"/>
  <c r="AE1730" i="1"/>
  <c r="AD1730" i="1"/>
  <c r="AI1729" i="1"/>
  <c r="AH1729" i="1"/>
  <c r="AG1729" i="1"/>
  <c r="AF1729" i="1"/>
  <c r="AE1729" i="1"/>
  <c r="AD1729" i="1"/>
  <c r="AI1728" i="1"/>
  <c r="AH1728" i="1"/>
  <c r="AG1728" i="1"/>
  <c r="AF1728" i="1"/>
  <c r="AE1728" i="1"/>
  <c r="AD1728" i="1"/>
  <c r="AI1727" i="1"/>
  <c r="AH1727" i="1"/>
  <c r="AG1727" i="1"/>
  <c r="AF1727" i="1"/>
  <c r="AE1727" i="1"/>
  <c r="AD1727" i="1"/>
  <c r="AI1726" i="1"/>
  <c r="AH1726" i="1"/>
  <c r="AG1726" i="1"/>
  <c r="AF1726" i="1"/>
  <c r="AE1726" i="1"/>
  <c r="AD1726" i="1"/>
  <c r="AI1725" i="1"/>
  <c r="AH1725" i="1"/>
  <c r="AG1725" i="1"/>
  <c r="AF1725" i="1"/>
  <c r="AE1725" i="1"/>
  <c r="AD1725" i="1"/>
  <c r="AI1724" i="1"/>
  <c r="AH1724" i="1"/>
  <c r="AG1724" i="1"/>
  <c r="AF1724" i="1"/>
  <c r="AE1724" i="1"/>
  <c r="AD1724" i="1"/>
  <c r="AI1723" i="1"/>
  <c r="AH1723" i="1"/>
  <c r="AG1723" i="1"/>
  <c r="AF1723" i="1"/>
  <c r="AE1723" i="1"/>
  <c r="AD1723" i="1"/>
  <c r="AI1722" i="1"/>
  <c r="AH1722" i="1"/>
  <c r="AG1722" i="1"/>
  <c r="AF1722" i="1"/>
  <c r="AE1722" i="1"/>
  <c r="AD1722" i="1"/>
  <c r="AI1721" i="1"/>
  <c r="AH1721" i="1"/>
  <c r="AG1721" i="1"/>
  <c r="AF1721" i="1"/>
  <c r="AE1721" i="1"/>
  <c r="AD1721" i="1"/>
  <c r="AI1720" i="1"/>
  <c r="AH1720" i="1"/>
  <c r="AG1720" i="1"/>
  <c r="AF1720" i="1"/>
  <c r="AE1720" i="1"/>
  <c r="AD1720" i="1"/>
  <c r="AI1719" i="1"/>
  <c r="AH1719" i="1"/>
  <c r="AG1719" i="1"/>
  <c r="AF1719" i="1"/>
  <c r="AE1719" i="1"/>
  <c r="AD1719" i="1"/>
  <c r="AI1718" i="1"/>
  <c r="AH1718" i="1"/>
  <c r="AG1718" i="1"/>
  <c r="AF1718" i="1"/>
  <c r="AE1718" i="1"/>
  <c r="AD1718" i="1"/>
  <c r="AI1717" i="1"/>
  <c r="AH1717" i="1"/>
  <c r="AG1717" i="1"/>
  <c r="AF1717" i="1"/>
  <c r="AE1717" i="1"/>
  <c r="AD1717" i="1"/>
  <c r="AI1716" i="1"/>
  <c r="AH1716" i="1"/>
  <c r="AG1716" i="1"/>
  <c r="AF1716" i="1"/>
  <c r="AE1716" i="1"/>
  <c r="AD1716" i="1"/>
  <c r="AI1715" i="1"/>
  <c r="AH1715" i="1"/>
  <c r="AG1715" i="1"/>
  <c r="AF1715" i="1"/>
  <c r="AE1715" i="1"/>
  <c r="AD1715" i="1"/>
  <c r="AI1714" i="1"/>
  <c r="AH1714" i="1"/>
  <c r="AG1714" i="1"/>
  <c r="AF1714" i="1"/>
  <c r="AE1714" i="1"/>
  <c r="AD1714" i="1"/>
  <c r="AI1713" i="1"/>
  <c r="AH1713" i="1"/>
  <c r="AG1713" i="1"/>
  <c r="AF1713" i="1"/>
  <c r="AE1713" i="1"/>
  <c r="AD1713" i="1"/>
  <c r="AI1712" i="1"/>
  <c r="AH1712" i="1"/>
  <c r="AG1712" i="1"/>
  <c r="AF1712" i="1"/>
  <c r="AE1712" i="1"/>
  <c r="AD1712" i="1"/>
  <c r="AI1711" i="1"/>
  <c r="AH1711" i="1"/>
  <c r="AG1711" i="1"/>
  <c r="AF1711" i="1"/>
  <c r="AE1711" i="1"/>
  <c r="AD1711" i="1"/>
  <c r="AI1710" i="1"/>
  <c r="AH1710" i="1"/>
  <c r="AG1710" i="1"/>
  <c r="AF1710" i="1"/>
  <c r="AE1710" i="1"/>
  <c r="AD1710" i="1"/>
  <c r="AI1709" i="1"/>
  <c r="AH1709" i="1"/>
  <c r="AG1709" i="1"/>
  <c r="AF1709" i="1"/>
  <c r="AE1709" i="1"/>
  <c r="AD1709" i="1"/>
  <c r="AI1708" i="1"/>
  <c r="AH1708" i="1"/>
  <c r="AG1708" i="1"/>
  <c r="AF1708" i="1"/>
  <c r="AE1708" i="1"/>
  <c r="AD1708" i="1"/>
  <c r="AI1707" i="1"/>
  <c r="AH1707" i="1"/>
  <c r="AG1707" i="1"/>
  <c r="AF1707" i="1"/>
  <c r="AE1707" i="1"/>
  <c r="AD1707" i="1"/>
  <c r="AI1706" i="1"/>
  <c r="AH1706" i="1"/>
  <c r="AG1706" i="1"/>
  <c r="AF1706" i="1"/>
  <c r="AE1706" i="1"/>
  <c r="AD1706" i="1"/>
  <c r="AI1705" i="1"/>
  <c r="AH1705" i="1"/>
  <c r="AG1705" i="1"/>
  <c r="AF1705" i="1"/>
  <c r="AE1705" i="1"/>
  <c r="AD1705" i="1"/>
  <c r="AI1704" i="1"/>
  <c r="AH1704" i="1"/>
  <c r="AG1704" i="1"/>
  <c r="AF1704" i="1"/>
  <c r="AE1704" i="1"/>
  <c r="AD1704" i="1"/>
  <c r="AI1703" i="1"/>
  <c r="AH1703" i="1"/>
  <c r="AG1703" i="1"/>
  <c r="AF1703" i="1"/>
  <c r="AE1703" i="1"/>
  <c r="AD1703" i="1"/>
  <c r="AI1702" i="1"/>
  <c r="AH1702" i="1"/>
  <c r="AG1702" i="1"/>
  <c r="AF1702" i="1"/>
  <c r="AE1702" i="1"/>
  <c r="AD1702" i="1"/>
  <c r="AI1701" i="1"/>
  <c r="AH1701" i="1"/>
  <c r="AG1701" i="1"/>
  <c r="AF1701" i="1"/>
  <c r="AE1701" i="1"/>
  <c r="AD1701" i="1"/>
  <c r="AI1700" i="1"/>
  <c r="AH1700" i="1"/>
  <c r="AG1700" i="1"/>
  <c r="AF1700" i="1"/>
  <c r="AE1700" i="1"/>
  <c r="AD1700" i="1"/>
  <c r="AI1699" i="1"/>
  <c r="AH1699" i="1"/>
  <c r="AG1699" i="1"/>
  <c r="AF1699" i="1"/>
  <c r="AE1699" i="1"/>
  <c r="AD1699" i="1"/>
  <c r="AI1698" i="1"/>
  <c r="AH1698" i="1"/>
  <c r="AG1698" i="1"/>
  <c r="AF1698" i="1"/>
  <c r="AE1698" i="1"/>
  <c r="AD1698" i="1"/>
  <c r="AI1697" i="1"/>
  <c r="AH1697" i="1"/>
  <c r="AG1697" i="1"/>
  <c r="AF1697" i="1"/>
  <c r="AE1697" i="1"/>
  <c r="AD1697" i="1"/>
  <c r="AI1696" i="1"/>
  <c r="AH1696" i="1"/>
  <c r="AG1696" i="1"/>
  <c r="AF1696" i="1"/>
  <c r="AE1696" i="1"/>
  <c r="AD1696" i="1"/>
  <c r="AI1695" i="1"/>
  <c r="AH1695" i="1"/>
  <c r="AG1695" i="1"/>
  <c r="AF1695" i="1"/>
  <c r="AE1695" i="1"/>
  <c r="AD1695" i="1"/>
  <c r="AI1694" i="1"/>
  <c r="AH1694" i="1"/>
  <c r="AG1694" i="1"/>
  <c r="AF1694" i="1"/>
  <c r="AE1694" i="1"/>
  <c r="AD1694" i="1"/>
  <c r="AI1693" i="1"/>
  <c r="AH1693" i="1"/>
  <c r="AG1693" i="1"/>
  <c r="AF1693" i="1"/>
  <c r="AE1693" i="1"/>
  <c r="AD1693" i="1"/>
  <c r="AI1692" i="1"/>
  <c r="AH1692" i="1"/>
  <c r="AG1692" i="1"/>
  <c r="AF1692" i="1"/>
  <c r="AE1692" i="1"/>
  <c r="AD1692" i="1"/>
  <c r="AI1691" i="1"/>
  <c r="AH1691" i="1"/>
  <c r="AG1691" i="1"/>
  <c r="AF1691" i="1"/>
  <c r="AE1691" i="1"/>
  <c r="AD1691" i="1"/>
  <c r="AI1690" i="1"/>
  <c r="AH1690" i="1"/>
  <c r="AG1690" i="1"/>
  <c r="AF1690" i="1"/>
  <c r="AE1690" i="1"/>
  <c r="AD1690" i="1"/>
  <c r="AI1689" i="1"/>
  <c r="AH1689" i="1"/>
  <c r="AG1689" i="1"/>
  <c r="AF1689" i="1"/>
  <c r="AE1689" i="1"/>
  <c r="AD1689" i="1"/>
  <c r="AI1688" i="1"/>
  <c r="AH1688" i="1"/>
  <c r="AG1688" i="1"/>
  <c r="AF1688" i="1"/>
  <c r="AE1688" i="1"/>
  <c r="AD1688" i="1"/>
  <c r="AI1687" i="1"/>
  <c r="AH1687" i="1"/>
  <c r="AG1687" i="1"/>
  <c r="AF1687" i="1"/>
  <c r="AE1687" i="1"/>
  <c r="AD1687" i="1"/>
  <c r="AI1686" i="1"/>
  <c r="AH1686" i="1"/>
  <c r="AG1686" i="1"/>
  <c r="AF1686" i="1"/>
  <c r="AE1686" i="1"/>
  <c r="AD1686" i="1"/>
  <c r="AI1685" i="1"/>
  <c r="AH1685" i="1"/>
  <c r="AG1685" i="1"/>
  <c r="AF1685" i="1"/>
  <c r="AE1685" i="1"/>
  <c r="AD1685" i="1"/>
  <c r="AI1684" i="1"/>
  <c r="AH1684" i="1"/>
  <c r="AG1684" i="1"/>
  <c r="AF1684" i="1"/>
  <c r="AE1684" i="1"/>
  <c r="AD1684" i="1"/>
  <c r="AI1683" i="1"/>
  <c r="AH1683" i="1"/>
  <c r="AG1683" i="1"/>
  <c r="AF1683" i="1"/>
  <c r="AE1683" i="1"/>
  <c r="AD1683" i="1"/>
  <c r="AI1682" i="1"/>
  <c r="AH1682" i="1"/>
  <c r="AG1682" i="1"/>
  <c r="AF1682" i="1"/>
  <c r="AE1682" i="1"/>
  <c r="AD1682" i="1"/>
  <c r="AI1681" i="1"/>
  <c r="AH1681" i="1"/>
  <c r="AG1681" i="1"/>
  <c r="AF1681" i="1"/>
  <c r="AE1681" i="1"/>
  <c r="AD1681" i="1"/>
  <c r="AI1680" i="1"/>
  <c r="AH1680" i="1"/>
  <c r="AG1680" i="1"/>
  <c r="AF1680" i="1"/>
  <c r="AE1680" i="1"/>
  <c r="AD1680" i="1"/>
  <c r="AI1679" i="1"/>
  <c r="AH1679" i="1"/>
  <c r="AG1679" i="1"/>
  <c r="AF1679" i="1"/>
  <c r="AE1679" i="1"/>
  <c r="AD1679" i="1"/>
  <c r="AI1678" i="1"/>
  <c r="AH1678" i="1"/>
  <c r="AG1678" i="1"/>
  <c r="AF1678" i="1"/>
  <c r="AE1678" i="1"/>
  <c r="AD1678" i="1"/>
  <c r="AI1677" i="1"/>
  <c r="AH1677" i="1"/>
  <c r="AG1677" i="1"/>
  <c r="AF1677" i="1"/>
  <c r="AE1677" i="1"/>
  <c r="AD1677" i="1"/>
  <c r="AI1676" i="1"/>
  <c r="AH1676" i="1"/>
  <c r="AG1676" i="1"/>
  <c r="AF1676" i="1"/>
  <c r="AE1676" i="1"/>
  <c r="AD1676" i="1"/>
  <c r="AI1675" i="1"/>
  <c r="AH1675" i="1"/>
  <c r="AG1675" i="1"/>
  <c r="AF1675" i="1"/>
  <c r="AE1675" i="1"/>
  <c r="AD1675" i="1"/>
  <c r="AI1674" i="1"/>
  <c r="AH1674" i="1"/>
  <c r="AG1674" i="1"/>
  <c r="AF1674" i="1"/>
  <c r="AE1674" i="1"/>
  <c r="AD1674" i="1"/>
  <c r="AI1673" i="1"/>
  <c r="AH1673" i="1"/>
  <c r="AG1673" i="1"/>
  <c r="AF1673" i="1"/>
  <c r="AE1673" i="1"/>
  <c r="AD1673" i="1"/>
  <c r="AI1672" i="1"/>
  <c r="AH1672" i="1"/>
  <c r="AG1672" i="1"/>
  <c r="AF1672" i="1"/>
  <c r="AE1672" i="1"/>
  <c r="AD1672" i="1"/>
  <c r="AI1671" i="1"/>
  <c r="AH1671" i="1"/>
  <c r="AG1671" i="1"/>
  <c r="AF1671" i="1"/>
  <c r="AE1671" i="1"/>
  <c r="AD1671" i="1"/>
  <c r="AI1670" i="1"/>
  <c r="AH1670" i="1"/>
  <c r="AG1670" i="1"/>
  <c r="AF1670" i="1"/>
  <c r="AE1670" i="1"/>
  <c r="AD1670" i="1"/>
  <c r="AI1669" i="1"/>
  <c r="AH1669" i="1"/>
  <c r="AG1669" i="1"/>
  <c r="AF1669" i="1"/>
  <c r="AE1669" i="1"/>
  <c r="AD1669" i="1"/>
  <c r="AI1668" i="1"/>
  <c r="AH1668" i="1"/>
  <c r="AG1668" i="1"/>
  <c r="AF1668" i="1"/>
  <c r="AE1668" i="1"/>
  <c r="AD1668" i="1"/>
  <c r="AI1667" i="1"/>
  <c r="AH1667" i="1"/>
  <c r="AG1667" i="1"/>
  <c r="AF1667" i="1"/>
  <c r="AE1667" i="1"/>
  <c r="AD1667" i="1"/>
  <c r="AI1666" i="1"/>
  <c r="AH1666" i="1"/>
  <c r="AG1666" i="1"/>
  <c r="AF1666" i="1"/>
  <c r="AE1666" i="1"/>
  <c r="AD1666" i="1"/>
  <c r="AI1665" i="1"/>
  <c r="AH1665" i="1"/>
  <c r="AG1665" i="1"/>
  <c r="AF1665" i="1"/>
  <c r="AE1665" i="1"/>
  <c r="AD1665" i="1"/>
  <c r="AI1664" i="1"/>
  <c r="AH1664" i="1"/>
  <c r="AG1664" i="1"/>
  <c r="AF1664" i="1"/>
  <c r="AE1664" i="1"/>
  <c r="AD1664" i="1"/>
  <c r="AI1663" i="1"/>
  <c r="AH1663" i="1"/>
  <c r="AG1663" i="1"/>
  <c r="AF1663" i="1"/>
  <c r="AE1663" i="1"/>
  <c r="AD1663" i="1"/>
  <c r="AI1662" i="1"/>
  <c r="AH1662" i="1"/>
  <c r="AG1662" i="1"/>
  <c r="AF1662" i="1"/>
  <c r="AE1662" i="1"/>
  <c r="AD1662" i="1"/>
  <c r="AI1661" i="1"/>
  <c r="AH1661" i="1"/>
  <c r="AG1661" i="1"/>
  <c r="AF1661" i="1"/>
  <c r="AE1661" i="1"/>
  <c r="AD1661" i="1"/>
  <c r="AI1660" i="1"/>
  <c r="AH1660" i="1"/>
  <c r="AG1660" i="1"/>
  <c r="AF1660" i="1"/>
  <c r="AE1660" i="1"/>
  <c r="AD1660" i="1"/>
  <c r="AI1659" i="1"/>
  <c r="AH1659" i="1"/>
  <c r="AG1659" i="1"/>
  <c r="AF1659" i="1"/>
  <c r="AE1659" i="1"/>
  <c r="AD1659" i="1"/>
  <c r="AI1658" i="1"/>
  <c r="AH1658" i="1"/>
  <c r="AG1658" i="1"/>
  <c r="AF1658" i="1"/>
  <c r="AE1658" i="1"/>
  <c r="AD1658" i="1"/>
  <c r="AI1657" i="1"/>
  <c r="AH1657" i="1"/>
  <c r="AG1657" i="1"/>
  <c r="AF1657" i="1"/>
  <c r="AE1657" i="1"/>
  <c r="AD1657" i="1"/>
  <c r="AI1656" i="1"/>
  <c r="AH1656" i="1"/>
  <c r="AG1656" i="1"/>
  <c r="AF1656" i="1"/>
  <c r="AE1656" i="1"/>
  <c r="AD1656" i="1"/>
  <c r="AI1655" i="1"/>
  <c r="AH1655" i="1"/>
  <c r="AG1655" i="1"/>
  <c r="AF1655" i="1"/>
  <c r="AE1655" i="1"/>
  <c r="AD1655" i="1"/>
  <c r="AI1654" i="1"/>
  <c r="AH1654" i="1"/>
  <c r="AG1654" i="1"/>
  <c r="AF1654" i="1"/>
  <c r="AE1654" i="1"/>
  <c r="AD1654" i="1"/>
  <c r="AI1653" i="1"/>
  <c r="AH1653" i="1"/>
  <c r="AG1653" i="1"/>
  <c r="AF1653" i="1"/>
  <c r="AE1653" i="1"/>
  <c r="AD1653" i="1"/>
  <c r="AI1652" i="1"/>
  <c r="AH1652" i="1"/>
  <c r="AG1652" i="1"/>
  <c r="AF1652" i="1"/>
  <c r="AE1652" i="1"/>
  <c r="AD1652" i="1"/>
  <c r="AI1651" i="1"/>
  <c r="AH1651" i="1"/>
  <c r="AG1651" i="1"/>
  <c r="AF1651" i="1"/>
  <c r="AE1651" i="1"/>
  <c r="AD1651" i="1"/>
  <c r="AI1650" i="1"/>
  <c r="AH1650" i="1"/>
  <c r="AG1650" i="1"/>
  <c r="AF1650" i="1"/>
  <c r="AE1650" i="1"/>
  <c r="AD1650" i="1"/>
  <c r="AI1649" i="1"/>
  <c r="AH1649" i="1"/>
  <c r="AG1649" i="1"/>
  <c r="AF1649" i="1"/>
  <c r="AE1649" i="1"/>
  <c r="AD1649" i="1"/>
  <c r="AI1648" i="1"/>
  <c r="AH1648" i="1"/>
  <c r="AG1648" i="1"/>
  <c r="AF1648" i="1"/>
  <c r="AE1648" i="1"/>
  <c r="AD1648" i="1"/>
  <c r="AI1647" i="1"/>
  <c r="AH1647" i="1"/>
  <c r="AG1647" i="1"/>
  <c r="AF1647" i="1"/>
  <c r="AE1647" i="1"/>
  <c r="AD1647" i="1"/>
  <c r="AI1646" i="1"/>
  <c r="AH1646" i="1"/>
  <c r="AG1646" i="1"/>
  <c r="AF1646" i="1"/>
  <c r="AE1646" i="1"/>
  <c r="AD1646" i="1"/>
  <c r="AI1645" i="1"/>
  <c r="AH1645" i="1"/>
  <c r="AG1645" i="1"/>
  <c r="AF1645" i="1"/>
  <c r="AE1645" i="1"/>
  <c r="AD1645" i="1"/>
  <c r="AI1644" i="1"/>
  <c r="AH1644" i="1"/>
  <c r="AG1644" i="1"/>
  <c r="AF1644" i="1"/>
  <c r="AE1644" i="1"/>
  <c r="AD1644" i="1"/>
  <c r="AI1643" i="1"/>
  <c r="AH1643" i="1"/>
  <c r="AG1643" i="1"/>
  <c r="AF1643" i="1"/>
  <c r="AE1643" i="1"/>
  <c r="AD1643" i="1"/>
  <c r="AI1642" i="1"/>
  <c r="AH1642" i="1"/>
  <c r="AG1642" i="1"/>
  <c r="AF1642" i="1"/>
  <c r="AE1642" i="1"/>
  <c r="AD1642" i="1"/>
  <c r="AI1641" i="1"/>
  <c r="AH1641" i="1"/>
  <c r="AG1641" i="1"/>
  <c r="AF1641" i="1"/>
  <c r="AE1641" i="1"/>
  <c r="AD1641" i="1"/>
  <c r="AI1640" i="1"/>
  <c r="AH1640" i="1"/>
  <c r="AG1640" i="1"/>
  <c r="AF1640" i="1"/>
  <c r="AE1640" i="1"/>
  <c r="AD1640" i="1"/>
  <c r="AI1639" i="1"/>
  <c r="AH1639" i="1"/>
  <c r="AG1639" i="1"/>
  <c r="AF1639" i="1"/>
  <c r="AE1639" i="1"/>
  <c r="AD1639" i="1"/>
  <c r="AI1638" i="1"/>
  <c r="AH1638" i="1"/>
  <c r="AG1638" i="1"/>
  <c r="AF1638" i="1"/>
  <c r="AE1638" i="1"/>
  <c r="AD1638" i="1"/>
  <c r="AI1637" i="1"/>
  <c r="AH1637" i="1"/>
  <c r="AG1637" i="1"/>
  <c r="AF1637" i="1"/>
  <c r="AE1637" i="1"/>
  <c r="AD1637" i="1"/>
  <c r="AI1636" i="1"/>
  <c r="AH1636" i="1"/>
  <c r="AG1636" i="1"/>
  <c r="AF1636" i="1"/>
  <c r="AE1636" i="1"/>
  <c r="AD1636" i="1"/>
  <c r="AI1635" i="1"/>
  <c r="AH1635" i="1"/>
  <c r="AG1635" i="1"/>
  <c r="AF1635" i="1"/>
  <c r="AE1635" i="1"/>
  <c r="AD1635" i="1"/>
  <c r="AI1634" i="1"/>
  <c r="AH1634" i="1"/>
  <c r="AG1634" i="1"/>
  <c r="AF1634" i="1"/>
  <c r="AE1634" i="1"/>
  <c r="AD1634" i="1"/>
  <c r="AI1633" i="1"/>
  <c r="AH1633" i="1"/>
  <c r="AG1633" i="1"/>
  <c r="AF1633" i="1"/>
  <c r="AE1633" i="1"/>
  <c r="AD1633" i="1"/>
  <c r="AI1632" i="1"/>
  <c r="AH1632" i="1"/>
  <c r="AG1632" i="1"/>
  <c r="AF1632" i="1"/>
  <c r="AE1632" i="1"/>
  <c r="AD1632" i="1"/>
  <c r="AI1631" i="1"/>
  <c r="AH1631" i="1"/>
  <c r="AG1631" i="1"/>
  <c r="AF1631" i="1"/>
  <c r="AE1631" i="1"/>
  <c r="AD1631" i="1"/>
  <c r="AI1630" i="1"/>
  <c r="AH1630" i="1"/>
  <c r="AG1630" i="1"/>
  <c r="AF1630" i="1"/>
  <c r="AE1630" i="1"/>
  <c r="AD1630" i="1"/>
  <c r="AI1629" i="1"/>
  <c r="AH1629" i="1"/>
  <c r="AG1629" i="1"/>
  <c r="AF1629" i="1"/>
  <c r="AE1629" i="1"/>
  <c r="AD1629" i="1"/>
  <c r="AI1628" i="1"/>
  <c r="AH1628" i="1"/>
  <c r="AG1628" i="1"/>
  <c r="AF1628" i="1"/>
  <c r="AE1628" i="1"/>
  <c r="AD1628" i="1"/>
  <c r="AI1627" i="1"/>
  <c r="AH1627" i="1"/>
  <c r="AG1627" i="1"/>
  <c r="AF1627" i="1"/>
  <c r="AE1627" i="1"/>
  <c r="AD1627" i="1"/>
  <c r="AI1626" i="1"/>
  <c r="AH1626" i="1"/>
  <c r="AG1626" i="1"/>
  <c r="AF1626" i="1"/>
  <c r="AE1626" i="1"/>
  <c r="AD1626" i="1"/>
  <c r="AI1625" i="1"/>
  <c r="AH1625" i="1"/>
  <c r="AG1625" i="1"/>
  <c r="AF1625" i="1"/>
  <c r="AE1625" i="1"/>
  <c r="AD1625" i="1"/>
  <c r="AI1624" i="1"/>
  <c r="AH1624" i="1"/>
  <c r="AG1624" i="1"/>
  <c r="AF1624" i="1"/>
  <c r="AE1624" i="1"/>
  <c r="AD1624" i="1"/>
  <c r="AI1623" i="1"/>
  <c r="AH1623" i="1"/>
  <c r="AG1623" i="1"/>
  <c r="AF1623" i="1"/>
  <c r="AE1623" i="1"/>
  <c r="AD1623" i="1"/>
  <c r="AI1622" i="1"/>
  <c r="AH1622" i="1"/>
  <c r="AG1622" i="1"/>
  <c r="AF1622" i="1"/>
  <c r="AE1622" i="1"/>
  <c r="AD1622" i="1"/>
  <c r="AI1621" i="1"/>
  <c r="AH1621" i="1"/>
  <c r="AG1621" i="1"/>
  <c r="AF1621" i="1"/>
  <c r="AE1621" i="1"/>
  <c r="AD1621" i="1"/>
  <c r="AI1620" i="1"/>
  <c r="AH1620" i="1"/>
  <c r="AG1620" i="1"/>
  <c r="AF1620" i="1"/>
  <c r="AE1620" i="1"/>
  <c r="AD1620" i="1"/>
  <c r="AI1619" i="1"/>
  <c r="AH1619" i="1"/>
  <c r="AG1619" i="1"/>
  <c r="AF1619" i="1"/>
  <c r="AE1619" i="1"/>
  <c r="AD1619" i="1"/>
  <c r="AI1618" i="1"/>
  <c r="AH1618" i="1"/>
  <c r="AG1618" i="1"/>
  <c r="AF1618" i="1"/>
  <c r="AE1618" i="1"/>
  <c r="AD1618" i="1"/>
  <c r="AI1617" i="1"/>
  <c r="AH1617" i="1"/>
  <c r="AG1617" i="1"/>
  <c r="AF1617" i="1"/>
  <c r="AE1617" i="1"/>
  <c r="AD1617" i="1"/>
  <c r="AI1616" i="1"/>
  <c r="AH1616" i="1"/>
  <c r="AG1616" i="1"/>
  <c r="AF1616" i="1"/>
  <c r="AE1616" i="1"/>
  <c r="AD1616" i="1"/>
  <c r="AI1615" i="1"/>
  <c r="AH1615" i="1"/>
  <c r="AG1615" i="1"/>
  <c r="AF1615" i="1"/>
  <c r="AE1615" i="1"/>
  <c r="AD1615" i="1"/>
  <c r="AI1614" i="1"/>
  <c r="AH1614" i="1"/>
  <c r="AG1614" i="1"/>
  <c r="AF1614" i="1"/>
  <c r="AE1614" i="1"/>
  <c r="AD1614" i="1"/>
  <c r="AI1613" i="1"/>
  <c r="AH1613" i="1"/>
  <c r="AG1613" i="1"/>
  <c r="AF1613" i="1"/>
  <c r="AE1613" i="1"/>
  <c r="AD1613" i="1"/>
  <c r="AI1612" i="1"/>
  <c r="AH1612" i="1"/>
  <c r="AG1612" i="1"/>
  <c r="AF1612" i="1"/>
  <c r="AE1612" i="1"/>
  <c r="AD1612" i="1"/>
  <c r="AI1611" i="1"/>
  <c r="AH1611" i="1"/>
  <c r="AG1611" i="1"/>
  <c r="AF1611" i="1"/>
  <c r="AE1611" i="1"/>
  <c r="AD1611" i="1"/>
  <c r="AI1610" i="1"/>
  <c r="AH1610" i="1"/>
  <c r="AG1610" i="1"/>
  <c r="AF1610" i="1"/>
  <c r="AE1610" i="1"/>
  <c r="AD1610" i="1"/>
  <c r="AI1609" i="1"/>
  <c r="AH1609" i="1"/>
  <c r="AG1609" i="1"/>
  <c r="AF1609" i="1"/>
  <c r="AE1609" i="1"/>
  <c r="AD1609" i="1"/>
  <c r="AI1608" i="1"/>
  <c r="AH1608" i="1"/>
  <c r="AG1608" i="1"/>
  <c r="AF1608" i="1"/>
  <c r="AE1608" i="1"/>
  <c r="AD1608" i="1"/>
  <c r="AI1607" i="1"/>
  <c r="AH1607" i="1"/>
  <c r="AG1607" i="1"/>
  <c r="AF1607" i="1"/>
  <c r="AE1607" i="1"/>
  <c r="AD1607" i="1"/>
  <c r="AI1606" i="1"/>
  <c r="AH1606" i="1"/>
  <c r="AG1606" i="1"/>
  <c r="AF1606" i="1"/>
  <c r="AE1606" i="1"/>
  <c r="AD1606" i="1"/>
  <c r="AI1605" i="1"/>
  <c r="AH1605" i="1"/>
  <c r="AG1605" i="1"/>
  <c r="AF1605" i="1"/>
  <c r="AE1605" i="1"/>
  <c r="AD1605" i="1"/>
  <c r="AI1604" i="1"/>
  <c r="AH1604" i="1"/>
  <c r="AG1604" i="1"/>
  <c r="AF1604" i="1"/>
  <c r="AE1604" i="1"/>
  <c r="AD1604" i="1"/>
  <c r="AI1603" i="1"/>
  <c r="AH1603" i="1"/>
  <c r="AG1603" i="1"/>
  <c r="AF1603" i="1"/>
  <c r="AE1603" i="1"/>
  <c r="AD1603" i="1"/>
  <c r="AI1602" i="1"/>
  <c r="AH1602" i="1"/>
  <c r="AG1602" i="1"/>
  <c r="AF1602" i="1"/>
  <c r="AE1602" i="1"/>
  <c r="AD1602" i="1"/>
  <c r="AI1601" i="1"/>
  <c r="AH1601" i="1"/>
  <c r="AG1601" i="1"/>
  <c r="AF1601" i="1"/>
  <c r="AE1601" i="1"/>
  <c r="AD1601" i="1"/>
  <c r="AI1600" i="1"/>
  <c r="AH1600" i="1"/>
  <c r="AG1600" i="1"/>
  <c r="AF1600" i="1"/>
  <c r="AE1600" i="1"/>
  <c r="AD1600" i="1"/>
  <c r="AI1599" i="1"/>
  <c r="AH1599" i="1"/>
  <c r="AG1599" i="1"/>
  <c r="AF1599" i="1"/>
  <c r="AE1599" i="1"/>
  <c r="AD1599" i="1"/>
  <c r="AI1598" i="1"/>
  <c r="AH1598" i="1"/>
  <c r="AG1598" i="1"/>
  <c r="AF1598" i="1"/>
  <c r="AE1598" i="1"/>
  <c r="AD1598" i="1"/>
  <c r="AI1597" i="1"/>
  <c r="AH1597" i="1"/>
  <c r="AG1597" i="1"/>
  <c r="AF1597" i="1"/>
  <c r="AE1597" i="1"/>
  <c r="AD1597" i="1"/>
  <c r="AI1596" i="1"/>
  <c r="AH1596" i="1"/>
  <c r="AG1596" i="1"/>
  <c r="AF1596" i="1"/>
  <c r="AE1596" i="1"/>
  <c r="AD1596" i="1"/>
  <c r="AI1595" i="1"/>
  <c r="AH1595" i="1"/>
  <c r="AG1595" i="1"/>
  <c r="AF1595" i="1"/>
  <c r="AE1595" i="1"/>
  <c r="AD1595" i="1"/>
  <c r="AI1594" i="1"/>
  <c r="AH1594" i="1"/>
  <c r="AG1594" i="1"/>
  <c r="AF1594" i="1"/>
  <c r="AE1594" i="1"/>
  <c r="AD1594" i="1"/>
  <c r="AI1593" i="1"/>
  <c r="AH1593" i="1"/>
  <c r="AG1593" i="1"/>
  <c r="AF1593" i="1"/>
  <c r="AE1593" i="1"/>
  <c r="AD1593" i="1"/>
  <c r="AI1592" i="1"/>
  <c r="AH1592" i="1"/>
  <c r="AG1592" i="1"/>
  <c r="AF1592" i="1"/>
  <c r="AE1592" i="1"/>
  <c r="AD1592" i="1"/>
  <c r="AI1591" i="1"/>
  <c r="AH1591" i="1"/>
  <c r="AG1591" i="1"/>
  <c r="AF1591" i="1"/>
  <c r="AE1591" i="1"/>
  <c r="AD1591" i="1"/>
  <c r="AI1590" i="1"/>
  <c r="AH1590" i="1"/>
  <c r="AG1590" i="1"/>
  <c r="AF1590" i="1"/>
  <c r="AE1590" i="1"/>
  <c r="AD1590" i="1"/>
  <c r="AI1589" i="1"/>
  <c r="AH1589" i="1"/>
  <c r="AG1589" i="1"/>
  <c r="AF1589" i="1"/>
  <c r="AE1589" i="1"/>
  <c r="AD1589" i="1"/>
  <c r="AI1588" i="1"/>
  <c r="AH1588" i="1"/>
  <c r="AG1588" i="1"/>
  <c r="AF1588" i="1"/>
  <c r="AE1588" i="1"/>
  <c r="AD1588" i="1"/>
  <c r="AI1587" i="1"/>
  <c r="AH1587" i="1"/>
  <c r="AG1587" i="1"/>
  <c r="AF1587" i="1"/>
  <c r="AE1587" i="1"/>
  <c r="AD1587" i="1"/>
  <c r="AI1586" i="1"/>
  <c r="AH1586" i="1"/>
  <c r="AG1586" i="1"/>
  <c r="AF1586" i="1"/>
  <c r="AE1586" i="1"/>
  <c r="AD1586" i="1"/>
  <c r="AI1585" i="1"/>
  <c r="AH1585" i="1"/>
  <c r="AG1585" i="1"/>
  <c r="AF1585" i="1"/>
  <c r="AE1585" i="1"/>
  <c r="AD1585" i="1"/>
  <c r="AI1584" i="1"/>
  <c r="AH1584" i="1"/>
  <c r="AG1584" i="1"/>
  <c r="AF1584" i="1"/>
  <c r="AE1584" i="1"/>
  <c r="AD1584" i="1"/>
  <c r="AI1583" i="1"/>
  <c r="AH1583" i="1"/>
  <c r="AG1583" i="1"/>
  <c r="AF1583" i="1"/>
  <c r="AE1583" i="1"/>
  <c r="AD1583" i="1"/>
  <c r="AI1582" i="1"/>
  <c r="AH1582" i="1"/>
  <c r="AG1582" i="1"/>
  <c r="AF1582" i="1"/>
  <c r="AE1582" i="1"/>
  <c r="AD1582" i="1"/>
  <c r="AI1581" i="1"/>
  <c r="AH1581" i="1"/>
  <c r="AG1581" i="1"/>
  <c r="AF1581" i="1"/>
  <c r="AE1581" i="1"/>
  <c r="AD1581" i="1"/>
  <c r="AI1580" i="1"/>
  <c r="AH1580" i="1"/>
  <c r="AG1580" i="1"/>
  <c r="AF1580" i="1"/>
  <c r="AE1580" i="1"/>
  <c r="AD1580" i="1"/>
  <c r="AI1579" i="1"/>
  <c r="AH1579" i="1"/>
  <c r="AG1579" i="1"/>
  <c r="AF1579" i="1"/>
  <c r="AE1579" i="1"/>
  <c r="AD1579" i="1"/>
  <c r="AI1578" i="1"/>
  <c r="AH1578" i="1"/>
  <c r="AG1578" i="1"/>
  <c r="AF1578" i="1"/>
  <c r="AE1578" i="1"/>
  <c r="AD1578" i="1"/>
  <c r="AI1577" i="1"/>
  <c r="AH1577" i="1"/>
  <c r="AG1577" i="1"/>
  <c r="AF1577" i="1"/>
  <c r="AE1577" i="1"/>
  <c r="AD1577" i="1"/>
  <c r="AI1576" i="1"/>
  <c r="AH1576" i="1"/>
  <c r="AG1576" i="1"/>
  <c r="AF1576" i="1"/>
  <c r="AE1576" i="1"/>
  <c r="AD1576" i="1"/>
  <c r="AI1575" i="1"/>
  <c r="AH1575" i="1"/>
  <c r="AG1575" i="1"/>
  <c r="AF1575" i="1"/>
  <c r="AE1575" i="1"/>
  <c r="AD1575" i="1"/>
  <c r="AI1574" i="1"/>
  <c r="AH1574" i="1"/>
  <c r="AG1574" i="1"/>
  <c r="AF1574" i="1"/>
  <c r="AE1574" i="1"/>
  <c r="AD1574" i="1"/>
  <c r="AI1573" i="1"/>
  <c r="AH1573" i="1"/>
  <c r="AG1573" i="1"/>
  <c r="AF1573" i="1"/>
  <c r="AE1573" i="1"/>
  <c r="AD1573" i="1"/>
  <c r="AI1572" i="1"/>
  <c r="AH1572" i="1"/>
  <c r="AG1572" i="1"/>
  <c r="AF1572" i="1"/>
  <c r="AE1572" i="1"/>
  <c r="AD1572" i="1"/>
  <c r="AI1571" i="1"/>
  <c r="AH1571" i="1"/>
  <c r="AG1571" i="1"/>
  <c r="AF1571" i="1"/>
  <c r="AE1571" i="1"/>
  <c r="AD1571" i="1"/>
  <c r="AI1570" i="1"/>
  <c r="AH1570" i="1"/>
  <c r="AG1570" i="1"/>
  <c r="AF1570" i="1"/>
  <c r="AE1570" i="1"/>
  <c r="AD1570" i="1"/>
  <c r="AI1569" i="1"/>
  <c r="AH1569" i="1"/>
  <c r="AG1569" i="1"/>
  <c r="AF1569" i="1"/>
  <c r="AE1569" i="1"/>
  <c r="AD1569" i="1"/>
  <c r="AI1568" i="1"/>
  <c r="AH1568" i="1"/>
  <c r="AG1568" i="1"/>
  <c r="AF1568" i="1"/>
  <c r="AE1568" i="1"/>
  <c r="AD1568" i="1"/>
  <c r="AI1567" i="1"/>
  <c r="AH1567" i="1"/>
  <c r="AG1567" i="1"/>
  <c r="AF1567" i="1"/>
  <c r="AE1567" i="1"/>
  <c r="AD1567" i="1"/>
  <c r="AI1566" i="1"/>
  <c r="AH1566" i="1"/>
  <c r="AG1566" i="1"/>
  <c r="AF1566" i="1"/>
  <c r="AE1566" i="1"/>
  <c r="AD1566" i="1"/>
  <c r="AI1565" i="1"/>
  <c r="AH1565" i="1"/>
  <c r="AG1565" i="1"/>
  <c r="AF1565" i="1"/>
  <c r="AE1565" i="1"/>
  <c r="AD1565" i="1"/>
  <c r="AI1564" i="1"/>
  <c r="AH1564" i="1"/>
  <c r="AG1564" i="1"/>
  <c r="AF1564" i="1"/>
  <c r="AE1564" i="1"/>
  <c r="AD1564" i="1"/>
  <c r="AI1563" i="1"/>
  <c r="AH1563" i="1"/>
  <c r="AG1563" i="1"/>
  <c r="AF1563" i="1"/>
  <c r="AE1563" i="1"/>
  <c r="AD1563" i="1"/>
  <c r="AI1562" i="1"/>
  <c r="AH1562" i="1"/>
  <c r="AG1562" i="1"/>
  <c r="AF1562" i="1"/>
  <c r="AE1562" i="1"/>
  <c r="AD1562" i="1"/>
  <c r="AI1561" i="1"/>
  <c r="AH1561" i="1"/>
  <c r="AG1561" i="1"/>
  <c r="AF1561" i="1"/>
  <c r="AE1561" i="1"/>
  <c r="AD1561" i="1"/>
  <c r="AI1560" i="1"/>
  <c r="AH1560" i="1"/>
  <c r="AG1560" i="1"/>
  <c r="AF1560" i="1"/>
  <c r="AE1560" i="1"/>
  <c r="AD1560" i="1"/>
  <c r="AI1559" i="1"/>
  <c r="AH1559" i="1"/>
  <c r="AG1559" i="1"/>
  <c r="AF1559" i="1"/>
  <c r="AE1559" i="1"/>
  <c r="AD1559" i="1"/>
  <c r="AI1558" i="1"/>
  <c r="AH1558" i="1"/>
  <c r="AG1558" i="1"/>
  <c r="AF1558" i="1"/>
  <c r="AE1558" i="1"/>
  <c r="AD1558" i="1"/>
  <c r="AI1557" i="1"/>
  <c r="AH1557" i="1"/>
  <c r="AG1557" i="1"/>
  <c r="AF1557" i="1"/>
  <c r="AE1557" i="1"/>
  <c r="AD1557" i="1"/>
  <c r="AI1556" i="1"/>
  <c r="AH1556" i="1"/>
  <c r="AG1556" i="1"/>
  <c r="AF1556" i="1"/>
  <c r="AE1556" i="1"/>
  <c r="AD1556" i="1"/>
  <c r="AI1555" i="1"/>
  <c r="AH1555" i="1"/>
  <c r="AG1555" i="1"/>
  <c r="AF1555" i="1"/>
  <c r="AE1555" i="1"/>
  <c r="AD1555" i="1"/>
  <c r="AI1554" i="1"/>
  <c r="AH1554" i="1"/>
  <c r="AG1554" i="1"/>
  <c r="AF1554" i="1"/>
  <c r="AE1554" i="1"/>
  <c r="AD1554" i="1"/>
  <c r="AI1553" i="1"/>
  <c r="AH1553" i="1"/>
  <c r="AG1553" i="1"/>
  <c r="AF1553" i="1"/>
  <c r="AE1553" i="1"/>
  <c r="AD1553" i="1"/>
  <c r="AI1552" i="1"/>
  <c r="AH1552" i="1"/>
  <c r="AG1552" i="1"/>
  <c r="AF1552" i="1"/>
  <c r="AE1552" i="1"/>
  <c r="AD1552" i="1"/>
  <c r="AI1551" i="1"/>
  <c r="AH1551" i="1"/>
  <c r="AG1551" i="1"/>
  <c r="AF1551" i="1"/>
  <c r="AE1551" i="1"/>
  <c r="AD1551" i="1"/>
  <c r="AI1550" i="1"/>
  <c r="AH1550" i="1"/>
  <c r="AG1550" i="1"/>
  <c r="AF1550" i="1"/>
  <c r="AE1550" i="1"/>
  <c r="AD1550" i="1"/>
  <c r="AI1549" i="1"/>
  <c r="AH1549" i="1"/>
  <c r="AG1549" i="1"/>
  <c r="AF1549" i="1"/>
  <c r="AE1549" i="1"/>
  <c r="AD1549" i="1"/>
  <c r="AI1548" i="1"/>
  <c r="AH1548" i="1"/>
  <c r="AG1548" i="1"/>
  <c r="AF1548" i="1"/>
  <c r="AE1548" i="1"/>
  <c r="AD1548" i="1"/>
  <c r="AI1547" i="1"/>
  <c r="AH1547" i="1"/>
  <c r="AG1547" i="1"/>
  <c r="AF1547" i="1"/>
  <c r="AE1547" i="1"/>
  <c r="AD1547" i="1"/>
  <c r="AI1546" i="1"/>
  <c r="AH1546" i="1"/>
  <c r="AG1546" i="1"/>
  <c r="AF1546" i="1"/>
  <c r="AE1546" i="1"/>
  <c r="AD1546" i="1"/>
  <c r="AI1545" i="1"/>
  <c r="AH1545" i="1"/>
  <c r="AG1545" i="1"/>
  <c r="AF1545" i="1"/>
  <c r="AE1545" i="1"/>
  <c r="AD1545" i="1"/>
  <c r="AI1544" i="1"/>
  <c r="AH1544" i="1"/>
  <c r="AG1544" i="1"/>
  <c r="AF1544" i="1"/>
  <c r="AE1544" i="1"/>
  <c r="AD1544" i="1"/>
  <c r="AI1543" i="1"/>
  <c r="AH1543" i="1"/>
  <c r="AG1543" i="1"/>
  <c r="AF1543" i="1"/>
  <c r="AE1543" i="1"/>
  <c r="AD1543" i="1"/>
  <c r="AI1542" i="1"/>
  <c r="AH1542" i="1"/>
  <c r="AG1542" i="1"/>
  <c r="AF1542" i="1"/>
  <c r="AE1542" i="1"/>
  <c r="AD1542" i="1"/>
  <c r="AI1541" i="1"/>
  <c r="AH1541" i="1"/>
  <c r="AG1541" i="1"/>
  <c r="AF1541" i="1"/>
  <c r="AE1541" i="1"/>
  <c r="AD1541" i="1"/>
  <c r="AI1540" i="1"/>
  <c r="AH1540" i="1"/>
  <c r="AG1540" i="1"/>
  <c r="AF1540" i="1"/>
  <c r="AE1540" i="1"/>
  <c r="AD1540" i="1"/>
  <c r="AI1539" i="1"/>
  <c r="AH1539" i="1"/>
  <c r="AG1539" i="1"/>
  <c r="AF1539" i="1"/>
  <c r="AE1539" i="1"/>
  <c r="AD1539" i="1"/>
  <c r="AI1538" i="1"/>
  <c r="AH1538" i="1"/>
  <c r="AG1538" i="1"/>
  <c r="AF1538" i="1"/>
  <c r="AE1538" i="1"/>
  <c r="AD1538" i="1"/>
  <c r="AI1537" i="1"/>
  <c r="AH1537" i="1"/>
  <c r="AG1537" i="1"/>
  <c r="AF1537" i="1"/>
  <c r="AE1537" i="1"/>
  <c r="AD1537" i="1"/>
  <c r="AI1536" i="1"/>
  <c r="AH1536" i="1"/>
  <c r="AG1536" i="1"/>
  <c r="AF1536" i="1"/>
  <c r="AE1536" i="1"/>
  <c r="AD1536" i="1"/>
  <c r="AI1535" i="1"/>
  <c r="AH1535" i="1"/>
  <c r="AG1535" i="1"/>
  <c r="AF1535" i="1"/>
  <c r="AE1535" i="1"/>
  <c r="AD1535" i="1"/>
  <c r="AI1534" i="1"/>
  <c r="AH1534" i="1"/>
  <c r="AG1534" i="1"/>
  <c r="AF1534" i="1"/>
  <c r="AE1534" i="1"/>
  <c r="AD1534" i="1"/>
  <c r="AI1533" i="1"/>
  <c r="AH1533" i="1"/>
  <c r="AG1533" i="1"/>
  <c r="AF1533" i="1"/>
  <c r="AE1533" i="1"/>
  <c r="AD1533" i="1"/>
  <c r="AI1532" i="1"/>
  <c r="AH1532" i="1"/>
  <c r="AG1532" i="1"/>
  <c r="AF1532" i="1"/>
  <c r="AE1532" i="1"/>
  <c r="AD1532" i="1"/>
  <c r="AI1531" i="1"/>
  <c r="AH1531" i="1"/>
  <c r="AG1531" i="1"/>
  <c r="AF1531" i="1"/>
  <c r="AE1531" i="1"/>
  <c r="AD1531" i="1"/>
  <c r="AI1530" i="1"/>
  <c r="AH1530" i="1"/>
  <c r="AG1530" i="1"/>
  <c r="AF1530" i="1"/>
  <c r="AE1530" i="1"/>
  <c r="AD1530" i="1"/>
  <c r="AI1529" i="1"/>
  <c r="AH1529" i="1"/>
  <c r="AG1529" i="1"/>
  <c r="AF1529" i="1"/>
  <c r="AE1529" i="1"/>
  <c r="AD1529" i="1"/>
  <c r="AI1528" i="1"/>
  <c r="AH1528" i="1"/>
  <c r="AG1528" i="1"/>
  <c r="AF1528" i="1"/>
  <c r="AE1528" i="1"/>
  <c r="AD1528" i="1"/>
  <c r="AI1527" i="1"/>
  <c r="AH1527" i="1"/>
  <c r="AG1527" i="1"/>
  <c r="AF1527" i="1"/>
  <c r="AE1527" i="1"/>
  <c r="AD1527" i="1"/>
  <c r="AI1526" i="1"/>
  <c r="AH1526" i="1"/>
  <c r="AG1526" i="1"/>
  <c r="AF1526" i="1"/>
  <c r="AE1526" i="1"/>
  <c r="AD1526" i="1"/>
  <c r="AI1525" i="1"/>
  <c r="AH1525" i="1"/>
  <c r="AG1525" i="1"/>
  <c r="AF1525" i="1"/>
  <c r="AE1525" i="1"/>
  <c r="AD1525" i="1"/>
  <c r="AI1524" i="1"/>
  <c r="AH1524" i="1"/>
  <c r="AG1524" i="1"/>
  <c r="AF1524" i="1"/>
  <c r="AE1524" i="1"/>
  <c r="AD1524" i="1"/>
  <c r="AI1523" i="1"/>
  <c r="AH1523" i="1"/>
  <c r="AG1523" i="1"/>
  <c r="AF1523" i="1"/>
  <c r="AE1523" i="1"/>
  <c r="AD1523" i="1"/>
  <c r="AI1522" i="1"/>
  <c r="AH1522" i="1"/>
  <c r="AG1522" i="1"/>
  <c r="AF1522" i="1"/>
  <c r="AE1522" i="1"/>
  <c r="AD1522" i="1"/>
  <c r="AI1521" i="1"/>
  <c r="AH1521" i="1"/>
  <c r="AG1521" i="1"/>
  <c r="AF1521" i="1"/>
  <c r="AE1521" i="1"/>
  <c r="AD1521" i="1"/>
  <c r="AI1520" i="1"/>
  <c r="AH1520" i="1"/>
  <c r="AG1520" i="1"/>
  <c r="AF1520" i="1"/>
  <c r="AE1520" i="1"/>
  <c r="AD1520" i="1"/>
  <c r="AI1519" i="1"/>
  <c r="AH1519" i="1"/>
  <c r="AG1519" i="1"/>
  <c r="AF1519" i="1"/>
  <c r="AE1519" i="1"/>
  <c r="AD1519" i="1"/>
  <c r="AI1518" i="1"/>
  <c r="AH1518" i="1"/>
  <c r="AG1518" i="1"/>
  <c r="AF1518" i="1"/>
  <c r="AE1518" i="1"/>
  <c r="AD1518" i="1"/>
  <c r="AI1517" i="1"/>
  <c r="AH1517" i="1"/>
  <c r="AG1517" i="1"/>
  <c r="AF1517" i="1"/>
  <c r="AE1517" i="1"/>
  <c r="AD1517" i="1"/>
  <c r="AI1516" i="1"/>
  <c r="AH1516" i="1"/>
  <c r="AG1516" i="1"/>
  <c r="AF1516" i="1"/>
  <c r="AE1516" i="1"/>
  <c r="AD1516" i="1"/>
  <c r="AI1515" i="1"/>
  <c r="AH1515" i="1"/>
  <c r="AG1515" i="1"/>
  <c r="AF1515" i="1"/>
  <c r="AE1515" i="1"/>
  <c r="AD1515" i="1"/>
  <c r="AI1514" i="1"/>
  <c r="AH1514" i="1"/>
  <c r="AG1514" i="1"/>
  <c r="AF1514" i="1"/>
  <c r="AE1514" i="1"/>
  <c r="AD1514" i="1"/>
  <c r="AI1513" i="1"/>
  <c r="AH1513" i="1"/>
  <c r="AG1513" i="1"/>
  <c r="AF1513" i="1"/>
  <c r="AE1513" i="1"/>
  <c r="AD1513" i="1"/>
  <c r="AI1512" i="1"/>
  <c r="AH1512" i="1"/>
  <c r="AG1512" i="1"/>
  <c r="AF1512" i="1"/>
  <c r="AE1512" i="1"/>
  <c r="AD1512" i="1"/>
  <c r="AI1511" i="1"/>
  <c r="AH1511" i="1"/>
  <c r="AG1511" i="1"/>
  <c r="AF1511" i="1"/>
  <c r="AE1511" i="1"/>
  <c r="AD1511" i="1"/>
  <c r="AI1510" i="1"/>
  <c r="AH1510" i="1"/>
  <c r="AG1510" i="1"/>
  <c r="AF1510" i="1"/>
  <c r="AE1510" i="1"/>
  <c r="AD1510" i="1"/>
  <c r="AI1509" i="1"/>
  <c r="AH1509" i="1"/>
  <c r="AG1509" i="1"/>
  <c r="AF1509" i="1"/>
  <c r="AE1509" i="1"/>
  <c r="AD1509" i="1"/>
  <c r="AI1508" i="1"/>
  <c r="AH1508" i="1"/>
  <c r="AG1508" i="1"/>
  <c r="AF1508" i="1"/>
  <c r="AE1508" i="1"/>
  <c r="AD1508" i="1"/>
  <c r="AI1507" i="1"/>
  <c r="AH1507" i="1"/>
  <c r="AG1507" i="1"/>
  <c r="AF1507" i="1"/>
  <c r="AE1507" i="1"/>
  <c r="AD1507" i="1"/>
  <c r="AI1506" i="1"/>
  <c r="AH1506" i="1"/>
  <c r="AG1506" i="1"/>
  <c r="AF1506" i="1"/>
  <c r="AE1506" i="1"/>
  <c r="AD1506" i="1"/>
  <c r="AI1505" i="1"/>
  <c r="AH1505" i="1"/>
  <c r="AG1505" i="1"/>
  <c r="AF1505" i="1"/>
  <c r="AE1505" i="1"/>
  <c r="AD1505" i="1"/>
  <c r="AI1504" i="1"/>
  <c r="AH1504" i="1"/>
  <c r="AG1504" i="1"/>
  <c r="AF1504" i="1"/>
  <c r="AE1504" i="1"/>
  <c r="AD1504" i="1"/>
  <c r="AI1503" i="1"/>
  <c r="AH1503" i="1"/>
  <c r="AG1503" i="1"/>
  <c r="AF1503" i="1"/>
  <c r="AE1503" i="1"/>
  <c r="AD1503" i="1"/>
  <c r="AI1502" i="1"/>
  <c r="AH1502" i="1"/>
  <c r="AG1502" i="1"/>
  <c r="AF1502" i="1"/>
  <c r="AE1502" i="1"/>
  <c r="AD1502" i="1"/>
  <c r="AI1501" i="1"/>
  <c r="AH1501" i="1"/>
  <c r="AG1501" i="1"/>
  <c r="AF1501" i="1"/>
  <c r="AE1501" i="1"/>
  <c r="AD1501" i="1"/>
  <c r="AI1500" i="1"/>
  <c r="AH1500" i="1"/>
  <c r="AG1500" i="1"/>
  <c r="AF1500" i="1"/>
  <c r="AE1500" i="1"/>
  <c r="AD1500" i="1"/>
  <c r="AI1499" i="1"/>
  <c r="AH1499" i="1"/>
  <c r="AG1499" i="1"/>
  <c r="AF1499" i="1"/>
  <c r="AE1499" i="1"/>
  <c r="AD1499" i="1"/>
  <c r="AI1498" i="1"/>
  <c r="AH1498" i="1"/>
  <c r="AG1498" i="1"/>
  <c r="AF1498" i="1"/>
  <c r="AE1498" i="1"/>
  <c r="AD1498" i="1"/>
  <c r="AI1497" i="1"/>
  <c r="AH1497" i="1"/>
  <c r="AG1497" i="1"/>
  <c r="AF1497" i="1"/>
  <c r="AE1497" i="1"/>
  <c r="AD1497" i="1"/>
  <c r="AI1496" i="1"/>
  <c r="AH1496" i="1"/>
  <c r="AG1496" i="1"/>
  <c r="AF1496" i="1"/>
  <c r="AE1496" i="1"/>
  <c r="AD1496" i="1"/>
  <c r="AI1495" i="1"/>
  <c r="AH1495" i="1"/>
  <c r="AG1495" i="1"/>
  <c r="AF1495" i="1"/>
  <c r="AE1495" i="1"/>
  <c r="AD1495" i="1"/>
  <c r="AI1494" i="1"/>
  <c r="AH1494" i="1"/>
  <c r="AG1494" i="1"/>
  <c r="AF1494" i="1"/>
  <c r="AE1494" i="1"/>
  <c r="AD1494" i="1"/>
  <c r="AI1493" i="1"/>
  <c r="AH1493" i="1"/>
  <c r="AG1493" i="1"/>
  <c r="AF1493" i="1"/>
  <c r="AE1493" i="1"/>
  <c r="AD1493" i="1"/>
  <c r="AI1492" i="1"/>
  <c r="AH1492" i="1"/>
  <c r="AG1492" i="1"/>
  <c r="AF1492" i="1"/>
  <c r="AE1492" i="1"/>
  <c r="AD1492" i="1"/>
  <c r="AI1491" i="1"/>
  <c r="AH1491" i="1"/>
  <c r="AG1491" i="1"/>
  <c r="AF1491" i="1"/>
  <c r="AE1491" i="1"/>
  <c r="AD1491" i="1"/>
  <c r="AI1490" i="1"/>
  <c r="AH1490" i="1"/>
  <c r="AG1490" i="1"/>
  <c r="AF1490" i="1"/>
  <c r="AE1490" i="1"/>
  <c r="AD1490" i="1"/>
  <c r="AI1489" i="1"/>
  <c r="AH1489" i="1"/>
  <c r="AG1489" i="1"/>
  <c r="AF1489" i="1"/>
  <c r="AE1489" i="1"/>
  <c r="AD1489" i="1"/>
  <c r="AI1488" i="1"/>
  <c r="AH1488" i="1"/>
  <c r="AG1488" i="1"/>
  <c r="AF1488" i="1"/>
  <c r="AE1488" i="1"/>
  <c r="AD1488" i="1"/>
  <c r="AI1487" i="1"/>
  <c r="AH1487" i="1"/>
  <c r="AG1487" i="1"/>
  <c r="AF1487" i="1"/>
  <c r="AE1487" i="1"/>
  <c r="AD1487" i="1"/>
  <c r="AI1486" i="1"/>
  <c r="AH1486" i="1"/>
  <c r="AG1486" i="1"/>
  <c r="AF1486" i="1"/>
  <c r="AE1486" i="1"/>
  <c r="AD1486" i="1"/>
  <c r="AI1485" i="1"/>
  <c r="AH1485" i="1"/>
  <c r="AG1485" i="1"/>
  <c r="AF1485" i="1"/>
  <c r="AE1485" i="1"/>
  <c r="AD1485" i="1"/>
  <c r="AI1484" i="1"/>
  <c r="AH1484" i="1"/>
  <c r="AG1484" i="1"/>
  <c r="AF1484" i="1"/>
  <c r="AE1484" i="1"/>
  <c r="AD1484" i="1"/>
  <c r="AI1483" i="1"/>
  <c r="AH1483" i="1"/>
  <c r="AG1483" i="1"/>
  <c r="AF1483" i="1"/>
  <c r="AE1483" i="1"/>
  <c r="AD1483" i="1"/>
  <c r="AI1482" i="1"/>
  <c r="AH1482" i="1"/>
  <c r="AG1482" i="1"/>
  <c r="AF1482" i="1"/>
  <c r="AE1482" i="1"/>
  <c r="AD1482" i="1"/>
  <c r="AI1481" i="1"/>
  <c r="AH1481" i="1"/>
  <c r="AG1481" i="1"/>
  <c r="AF1481" i="1"/>
  <c r="AE1481" i="1"/>
  <c r="AD1481" i="1"/>
  <c r="AI1480" i="1"/>
  <c r="AH1480" i="1"/>
  <c r="AG1480" i="1"/>
  <c r="AF1480" i="1"/>
  <c r="AE1480" i="1"/>
  <c r="AD1480" i="1"/>
  <c r="AI1479" i="1"/>
  <c r="AH1479" i="1"/>
  <c r="AG1479" i="1"/>
  <c r="AF1479" i="1"/>
  <c r="AE1479" i="1"/>
  <c r="AD1479" i="1"/>
  <c r="AI1478" i="1"/>
  <c r="AH1478" i="1"/>
  <c r="AG1478" i="1"/>
  <c r="AF1478" i="1"/>
  <c r="AE1478" i="1"/>
  <c r="AD1478" i="1"/>
  <c r="AI1477" i="1"/>
  <c r="AH1477" i="1"/>
  <c r="AG1477" i="1"/>
  <c r="AF1477" i="1"/>
  <c r="AE1477" i="1"/>
  <c r="AD1477" i="1"/>
  <c r="AI1476" i="1"/>
  <c r="AH1476" i="1"/>
  <c r="AG1476" i="1"/>
  <c r="AF1476" i="1"/>
  <c r="AE1476" i="1"/>
  <c r="AD1476" i="1"/>
  <c r="AI1475" i="1"/>
  <c r="AH1475" i="1"/>
  <c r="AG1475" i="1"/>
  <c r="AF1475" i="1"/>
  <c r="AE1475" i="1"/>
  <c r="AD1475" i="1"/>
  <c r="AI1474" i="1"/>
  <c r="AH1474" i="1"/>
  <c r="AG1474" i="1"/>
  <c r="AF1474" i="1"/>
  <c r="AE1474" i="1"/>
  <c r="AD1474" i="1"/>
  <c r="AI1473" i="1"/>
  <c r="AH1473" i="1"/>
  <c r="AG1473" i="1"/>
  <c r="AF1473" i="1"/>
  <c r="AE1473" i="1"/>
  <c r="AD1473" i="1"/>
  <c r="AI1472" i="1"/>
  <c r="AH1472" i="1"/>
  <c r="AG1472" i="1"/>
  <c r="AF1472" i="1"/>
  <c r="AE1472" i="1"/>
  <c r="AD1472" i="1"/>
  <c r="AI1471" i="1"/>
  <c r="AH1471" i="1"/>
  <c r="AG1471" i="1"/>
  <c r="AF1471" i="1"/>
  <c r="AE1471" i="1"/>
  <c r="AD1471" i="1"/>
  <c r="AI1470" i="1"/>
  <c r="AH1470" i="1"/>
  <c r="AG1470" i="1"/>
  <c r="AF1470" i="1"/>
  <c r="AE1470" i="1"/>
  <c r="AD1470" i="1"/>
  <c r="AI1469" i="1"/>
  <c r="AH1469" i="1"/>
  <c r="AG1469" i="1"/>
  <c r="AF1469" i="1"/>
  <c r="AE1469" i="1"/>
  <c r="AD1469" i="1"/>
  <c r="AI1468" i="1"/>
  <c r="AH1468" i="1"/>
  <c r="AG1468" i="1"/>
  <c r="AF1468" i="1"/>
  <c r="AE1468" i="1"/>
  <c r="AD1468" i="1"/>
  <c r="AI1467" i="1"/>
  <c r="AH1467" i="1"/>
  <c r="AG1467" i="1"/>
  <c r="AF1467" i="1"/>
  <c r="AE1467" i="1"/>
  <c r="AD1467" i="1"/>
  <c r="AI1466" i="1"/>
  <c r="AH1466" i="1"/>
  <c r="AG1466" i="1"/>
  <c r="AF1466" i="1"/>
  <c r="AE1466" i="1"/>
  <c r="AD1466" i="1"/>
  <c r="AI1465" i="1"/>
  <c r="AH1465" i="1"/>
  <c r="AG1465" i="1"/>
  <c r="AF1465" i="1"/>
  <c r="AE1465" i="1"/>
  <c r="AD1465" i="1"/>
  <c r="AI1464" i="1"/>
  <c r="AH1464" i="1"/>
  <c r="AG1464" i="1"/>
  <c r="AF1464" i="1"/>
  <c r="AE1464" i="1"/>
  <c r="AD1464" i="1"/>
  <c r="AI1463" i="1"/>
  <c r="AH1463" i="1"/>
  <c r="AG1463" i="1"/>
  <c r="AF1463" i="1"/>
  <c r="AE1463" i="1"/>
  <c r="AD1463" i="1"/>
  <c r="AI1462" i="1"/>
  <c r="AH1462" i="1"/>
  <c r="AG1462" i="1"/>
  <c r="AF1462" i="1"/>
  <c r="AE1462" i="1"/>
  <c r="AD1462" i="1"/>
  <c r="AI1461" i="1"/>
  <c r="AH1461" i="1"/>
  <c r="AG1461" i="1"/>
  <c r="AF1461" i="1"/>
  <c r="AE1461" i="1"/>
  <c r="AD1461" i="1"/>
  <c r="AI1460" i="1"/>
  <c r="AH1460" i="1"/>
  <c r="AG1460" i="1"/>
  <c r="AF1460" i="1"/>
  <c r="AE1460" i="1"/>
  <c r="AD1460" i="1"/>
  <c r="AI1459" i="1"/>
  <c r="AH1459" i="1"/>
  <c r="AG1459" i="1"/>
  <c r="AF1459" i="1"/>
  <c r="AE1459" i="1"/>
  <c r="AD1459" i="1"/>
  <c r="AI1458" i="1"/>
  <c r="AH1458" i="1"/>
  <c r="AG1458" i="1"/>
  <c r="AF1458" i="1"/>
  <c r="AE1458" i="1"/>
  <c r="AD1458" i="1"/>
  <c r="AI1457" i="1"/>
  <c r="AH1457" i="1"/>
  <c r="AG1457" i="1"/>
  <c r="AF1457" i="1"/>
  <c r="AE1457" i="1"/>
  <c r="AD1457" i="1"/>
  <c r="AI1456" i="1"/>
  <c r="AH1456" i="1"/>
  <c r="AG1456" i="1"/>
  <c r="AF1456" i="1"/>
  <c r="AE1456" i="1"/>
  <c r="AD1456" i="1"/>
  <c r="AI1455" i="1"/>
  <c r="AH1455" i="1"/>
  <c r="AG1455" i="1"/>
  <c r="AF1455" i="1"/>
  <c r="AE1455" i="1"/>
  <c r="AD1455" i="1"/>
  <c r="AI1454" i="1"/>
  <c r="AH1454" i="1"/>
  <c r="AG1454" i="1"/>
  <c r="AF1454" i="1"/>
  <c r="AE1454" i="1"/>
  <c r="AD1454" i="1"/>
  <c r="AI1453" i="1"/>
  <c r="AH1453" i="1"/>
  <c r="AG1453" i="1"/>
  <c r="AF1453" i="1"/>
  <c r="AE1453" i="1"/>
  <c r="AD1453" i="1"/>
  <c r="AI1452" i="1"/>
  <c r="AH1452" i="1"/>
  <c r="AG1452" i="1"/>
  <c r="AF1452" i="1"/>
  <c r="AE1452" i="1"/>
  <c r="AD1452" i="1"/>
  <c r="AI1451" i="1"/>
  <c r="AH1451" i="1"/>
  <c r="AG1451" i="1"/>
  <c r="AF1451" i="1"/>
  <c r="AE1451" i="1"/>
  <c r="AD1451" i="1"/>
  <c r="AI1450" i="1"/>
  <c r="AH1450" i="1"/>
  <c r="AG1450" i="1"/>
  <c r="AF1450" i="1"/>
  <c r="AE1450" i="1"/>
  <c r="AD1450" i="1"/>
  <c r="AI1449" i="1"/>
  <c r="AH1449" i="1"/>
  <c r="AG1449" i="1"/>
  <c r="AF1449" i="1"/>
  <c r="AE1449" i="1"/>
  <c r="AD1449" i="1"/>
  <c r="AI1448" i="1"/>
  <c r="AH1448" i="1"/>
  <c r="AG1448" i="1"/>
  <c r="AF1448" i="1"/>
  <c r="AE1448" i="1"/>
  <c r="AD1448" i="1"/>
  <c r="AI1447" i="1"/>
  <c r="AH1447" i="1"/>
  <c r="AG1447" i="1"/>
  <c r="AF1447" i="1"/>
  <c r="AE1447" i="1"/>
  <c r="AD1447" i="1"/>
  <c r="AI1446" i="1"/>
  <c r="AH1446" i="1"/>
  <c r="AG1446" i="1"/>
  <c r="AF1446" i="1"/>
  <c r="AE1446" i="1"/>
  <c r="AD1446" i="1"/>
  <c r="AI1445" i="1"/>
  <c r="AH1445" i="1"/>
  <c r="AG1445" i="1"/>
  <c r="AF1445" i="1"/>
  <c r="AE1445" i="1"/>
  <c r="AD1445" i="1"/>
  <c r="AI1444" i="1"/>
  <c r="AH1444" i="1"/>
  <c r="AG1444" i="1"/>
  <c r="AF1444" i="1"/>
  <c r="AE1444" i="1"/>
  <c r="AD1444" i="1"/>
  <c r="AI1443" i="1"/>
  <c r="AH1443" i="1"/>
  <c r="AG1443" i="1"/>
  <c r="AF1443" i="1"/>
  <c r="AE1443" i="1"/>
  <c r="AD1443" i="1"/>
  <c r="AI1442" i="1"/>
  <c r="AH1442" i="1"/>
  <c r="AG1442" i="1"/>
  <c r="AF1442" i="1"/>
  <c r="AE1442" i="1"/>
  <c r="AD1442" i="1"/>
  <c r="AI1441" i="1"/>
  <c r="AH1441" i="1"/>
  <c r="AG1441" i="1"/>
  <c r="AF1441" i="1"/>
  <c r="AE1441" i="1"/>
  <c r="AD1441" i="1"/>
  <c r="AI1440" i="1"/>
  <c r="AH1440" i="1"/>
  <c r="AG1440" i="1"/>
  <c r="AF1440" i="1"/>
  <c r="AE1440" i="1"/>
  <c r="AD1440" i="1"/>
  <c r="AI1439" i="1"/>
  <c r="AH1439" i="1"/>
  <c r="AG1439" i="1"/>
  <c r="AF1439" i="1"/>
  <c r="AE1439" i="1"/>
  <c r="AD1439" i="1"/>
  <c r="AI1438" i="1"/>
  <c r="AH1438" i="1"/>
  <c r="AG1438" i="1"/>
  <c r="AF1438" i="1"/>
  <c r="AE1438" i="1"/>
  <c r="AD1438" i="1"/>
  <c r="AI1437" i="1"/>
  <c r="AH1437" i="1"/>
  <c r="AG1437" i="1"/>
  <c r="AF1437" i="1"/>
  <c r="AE1437" i="1"/>
  <c r="AD1437" i="1"/>
  <c r="AI1436" i="1"/>
  <c r="AH1436" i="1"/>
  <c r="AG1436" i="1"/>
  <c r="AF1436" i="1"/>
  <c r="AE1436" i="1"/>
  <c r="AD1436" i="1"/>
  <c r="AI1435" i="1"/>
  <c r="AH1435" i="1"/>
  <c r="AG1435" i="1"/>
  <c r="AF1435" i="1"/>
  <c r="AE1435" i="1"/>
  <c r="AD1435" i="1"/>
  <c r="AI1434" i="1"/>
  <c r="AH1434" i="1"/>
  <c r="AG1434" i="1"/>
  <c r="AF1434" i="1"/>
  <c r="AE1434" i="1"/>
  <c r="AD1434" i="1"/>
  <c r="AI1433" i="1"/>
  <c r="AH1433" i="1"/>
  <c r="AG1433" i="1"/>
  <c r="AF1433" i="1"/>
  <c r="AE1433" i="1"/>
  <c r="AD1433" i="1"/>
  <c r="AI1432" i="1"/>
  <c r="AH1432" i="1"/>
  <c r="AG1432" i="1"/>
  <c r="AF1432" i="1"/>
  <c r="AE1432" i="1"/>
  <c r="AD1432" i="1"/>
  <c r="AI1431" i="1"/>
  <c r="AH1431" i="1"/>
  <c r="AG1431" i="1"/>
  <c r="AF1431" i="1"/>
  <c r="AE1431" i="1"/>
  <c r="AD1431" i="1"/>
  <c r="AI1430" i="1"/>
  <c r="AH1430" i="1"/>
  <c r="AG1430" i="1"/>
  <c r="AF1430" i="1"/>
  <c r="AE1430" i="1"/>
  <c r="AD1430" i="1"/>
  <c r="AI1429" i="1"/>
  <c r="AH1429" i="1"/>
  <c r="AG1429" i="1"/>
  <c r="AF1429" i="1"/>
  <c r="AE1429" i="1"/>
  <c r="AD1429" i="1"/>
  <c r="AI1428" i="1"/>
  <c r="AH1428" i="1"/>
  <c r="AG1428" i="1"/>
  <c r="AF1428" i="1"/>
  <c r="AE1428" i="1"/>
  <c r="AD1428" i="1"/>
  <c r="AI1427" i="1"/>
  <c r="AH1427" i="1"/>
  <c r="AG1427" i="1"/>
  <c r="AF1427" i="1"/>
  <c r="AE1427" i="1"/>
  <c r="AD1427" i="1"/>
  <c r="AI1426" i="1"/>
  <c r="AH1426" i="1"/>
  <c r="AG1426" i="1"/>
  <c r="AF1426" i="1"/>
  <c r="AE1426" i="1"/>
  <c r="AD1426" i="1"/>
  <c r="AI1425" i="1"/>
  <c r="AH1425" i="1"/>
  <c r="AG1425" i="1"/>
  <c r="AF1425" i="1"/>
  <c r="AE1425" i="1"/>
  <c r="AD1425" i="1"/>
  <c r="AI1424" i="1"/>
  <c r="AH1424" i="1"/>
  <c r="AG1424" i="1"/>
  <c r="AF1424" i="1"/>
  <c r="AE1424" i="1"/>
  <c r="AD1424" i="1"/>
  <c r="AI1423" i="1"/>
  <c r="AH1423" i="1"/>
  <c r="AG1423" i="1"/>
  <c r="AF1423" i="1"/>
  <c r="AE1423" i="1"/>
  <c r="AD1423" i="1"/>
  <c r="AI1422" i="1"/>
  <c r="AH1422" i="1"/>
  <c r="AG1422" i="1"/>
  <c r="AF1422" i="1"/>
  <c r="AE1422" i="1"/>
  <c r="AD1422" i="1"/>
  <c r="AI1421" i="1"/>
  <c r="AH1421" i="1"/>
  <c r="AG1421" i="1"/>
  <c r="AF1421" i="1"/>
  <c r="AE1421" i="1"/>
  <c r="AD1421" i="1"/>
  <c r="AI1420" i="1"/>
  <c r="AH1420" i="1"/>
  <c r="AG1420" i="1"/>
  <c r="AF1420" i="1"/>
  <c r="AE1420" i="1"/>
  <c r="AD1420" i="1"/>
  <c r="AI1419" i="1"/>
  <c r="AH1419" i="1"/>
  <c r="AG1419" i="1"/>
  <c r="AF1419" i="1"/>
  <c r="AE1419" i="1"/>
  <c r="AD1419" i="1"/>
  <c r="AI1418" i="1"/>
  <c r="AH1418" i="1"/>
  <c r="AG1418" i="1"/>
  <c r="AF1418" i="1"/>
  <c r="AE1418" i="1"/>
  <c r="AD1418" i="1"/>
  <c r="AI1417" i="1"/>
  <c r="AH1417" i="1"/>
  <c r="AG1417" i="1"/>
  <c r="AF1417" i="1"/>
  <c r="AE1417" i="1"/>
  <c r="AD1417" i="1"/>
  <c r="AI1416" i="1"/>
  <c r="AH1416" i="1"/>
  <c r="AG1416" i="1"/>
  <c r="AF1416" i="1"/>
  <c r="AE1416" i="1"/>
  <c r="AD1416" i="1"/>
  <c r="AI1415" i="1"/>
  <c r="AH1415" i="1"/>
  <c r="AG1415" i="1"/>
  <c r="AF1415" i="1"/>
  <c r="AE1415" i="1"/>
  <c r="AD1415" i="1"/>
  <c r="AI1414" i="1"/>
  <c r="AH1414" i="1"/>
  <c r="AG1414" i="1"/>
  <c r="AF1414" i="1"/>
  <c r="AE1414" i="1"/>
  <c r="AD1414" i="1"/>
  <c r="AI1413" i="1"/>
  <c r="AH1413" i="1"/>
  <c r="AG1413" i="1"/>
  <c r="AF1413" i="1"/>
  <c r="AE1413" i="1"/>
  <c r="AD1413" i="1"/>
  <c r="AI1412" i="1"/>
  <c r="AH1412" i="1"/>
  <c r="AG1412" i="1"/>
  <c r="AF1412" i="1"/>
  <c r="AE1412" i="1"/>
  <c r="AD1412" i="1"/>
  <c r="AI1411" i="1"/>
  <c r="AH1411" i="1"/>
  <c r="AG1411" i="1"/>
  <c r="AF1411" i="1"/>
  <c r="AE1411" i="1"/>
  <c r="AD1411" i="1"/>
  <c r="AI1410" i="1"/>
  <c r="AH1410" i="1"/>
  <c r="AG1410" i="1"/>
  <c r="AF1410" i="1"/>
  <c r="AE1410" i="1"/>
  <c r="AD1410" i="1"/>
  <c r="AI1409" i="1"/>
  <c r="AH1409" i="1"/>
  <c r="AG1409" i="1"/>
  <c r="AF1409" i="1"/>
  <c r="AE1409" i="1"/>
  <c r="AD1409" i="1"/>
  <c r="AI1408" i="1"/>
  <c r="AH1408" i="1"/>
  <c r="AG1408" i="1"/>
  <c r="AF1408" i="1"/>
  <c r="AE1408" i="1"/>
  <c r="AD1408" i="1"/>
  <c r="AI1407" i="1"/>
  <c r="AH1407" i="1"/>
  <c r="AG1407" i="1"/>
  <c r="AF1407" i="1"/>
  <c r="AE1407" i="1"/>
  <c r="AD1407" i="1"/>
  <c r="AI1406" i="1"/>
  <c r="AH1406" i="1"/>
  <c r="AG1406" i="1"/>
  <c r="AF1406" i="1"/>
  <c r="AE1406" i="1"/>
  <c r="AD1406" i="1"/>
  <c r="AI1405" i="1"/>
  <c r="AH1405" i="1"/>
  <c r="AG1405" i="1"/>
  <c r="AF1405" i="1"/>
  <c r="AE1405" i="1"/>
  <c r="AD1405" i="1"/>
  <c r="AI1404" i="1"/>
  <c r="AH1404" i="1"/>
  <c r="AG1404" i="1"/>
  <c r="AF1404" i="1"/>
  <c r="AE1404" i="1"/>
  <c r="AD1404" i="1"/>
  <c r="AI1403" i="1"/>
  <c r="AH1403" i="1"/>
  <c r="AG1403" i="1"/>
  <c r="AF1403" i="1"/>
  <c r="AE1403" i="1"/>
  <c r="AD1403" i="1"/>
  <c r="AI1402" i="1"/>
  <c r="AH1402" i="1"/>
  <c r="AG1402" i="1"/>
  <c r="AF1402" i="1"/>
  <c r="AE1402" i="1"/>
  <c r="AD1402" i="1"/>
  <c r="AI1401" i="1"/>
  <c r="AH1401" i="1"/>
  <c r="AG1401" i="1"/>
  <c r="AF1401" i="1"/>
  <c r="AE1401" i="1"/>
  <c r="AD1401" i="1"/>
  <c r="AI1400" i="1"/>
  <c r="AH1400" i="1"/>
  <c r="AG1400" i="1"/>
  <c r="AF1400" i="1"/>
  <c r="AE1400" i="1"/>
  <c r="AD1400" i="1"/>
  <c r="AI1399" i="1"/>
  <c r="AH1399" i="1"/>
  <c r="AG1399" i="1"/>
  <c r="AF1399" i="1"/>
  <c r="AE1399" i="1"/>
  <c r="AD1399" i="1"/>
  <c r="AI1398" i="1"/>
  <c r="AH1398" i="1"/>
  <c r="AG1398" i="1"/>
  <c r="AF1398" i="1"/>
  <c r="AE1398" i="1"/>
  <c r="AD1398" i="1"/>
  <c r="AI1397" i="1"/>
  <c r="AH1397" i="1"/>
  <c r="AG1397" i="1"/>
  <c r="AF1397" i="1"/>
  <c r="AE1397" i="1"/>
  <c r="AD1397" i="1"/>
  <c r="AI1396" i="1"/>
  <c r="AH1396" i="1"/>
  <c r="AG1396" i="1"/>
  <c r="AF1396" i="1"/>
  <c r="AE1396" i="1"/>
  <c r="AD1396" i="1"/>
  <c r="AI1395" i="1"/>
  <c r="AH1395" i="1"/>
  <c r="AG1395" i="1"/>
  <c r="AF1395" i="1"/>
  <c r="AE1395" i="1"/>
  <c r="AD1395" i="1"/>
  <c r="AI1394" i="1"/>
  <c r="AH1394" i="1"/>
  <c r="AG1394" i="1"/>
  <c r="AF1394" i="1"/>
  <c r="AE1394" i="1"/>
  <c r="AD1394" i="1"/>
  <c r="AI1393" i="1"/>
  <c r="AH1393" i="1"/>
  <c r="AG1393" i="1"/>
  <c r="AF1393" i="1"/>
  <c r="AE1393" i="1"/>
  <c r="AD1393" i="1"/>
  <c r="AI1392" i="1"/>
  <c r="AH1392" i="1"/>
  <c r="AG1392" i="1"/>
  <c r="AF1392" i="1"/>
  <c r="AE1392" i="1"/>
  <c r="AD1392" i="1"/>
  <c r="AI1391" i="1"/>
  <c r="AH1391" i="1"/>
  <c r="AG1391" i="1"/>
  <c r="AF1391" i="1"/>
  <c r="AE1391" i="1"/>
  <c r="AD1391" i="1"/>
  <c r="AI1390" i="1"/>
  <c r="AH1390" i="1"/>
  <c r="AG1390" i="1"/>
  <c r="AF1390" i="1"/>
  <c r="AE1390" i="1"/>
  <c r="AD1390" i="1"/>
  <c r="AI1389" i="1"/>
  <c r="AH1389" i="1"/>
  <c r="AG1389" i="1"/>
  <c r="AF1389" i="1"/>
  <c r="AE1389" i="1"/>
  <c r="AD1389" i="1"/>
  <c r="AI1388" i="1"/>
  <c r="AH1388" i="1"/>
  <c r="AG1388" i="1"/>
  <c r="AF1388" i="1"/>
  <c r="AE1388" i="1"/>
  <c r="AD1388" i="1"/>
  <c r="AI1387" i="1"/>
  <c r="AH1387" i="1"/>
  <c r="AG1387" i="1"/>
  <c r="AF1387" i="1"/>
  <c r="AE1387" i="1"/>
  <c r="AD1387" i="1"/>
  <c r="AI1386" i="1"/>
  <c r="AH1386" i="1"/>
  <c r="AG1386" i="1"/>
  <c r="AF1386" i="1"/>
  <c r="AE1386" i="1"/>
  <c r="AD1386" i="1"/>
  <c r="AI1385" i="1"/>
  <c r="AH1385" i="1"/>
  <c r="AG1385" i="1"/>
  <c r="AF1385" i="1"/>
  <c r="AE1385" i="1"/>
  <c r="AD1385" i="1"/>
  <c r="AI1384" i="1"/>
  <c r="AH1384" i="1"/>
  <c r="AG1384" i="1"/>
  <c r="AF1384" i="1"/>
  <c r="AE1384" i="1"/>
  <c r="AD1384" i="1"/>
  <c r="AI1383" i="1"/>
  <c r="AH1383" i="1"/>
  <c r="AG1383" i="1"/>
  <c r="AF1383" i="1"/>
  <c r="AE1383" i="1"/>
  <c r="AD1383" i="1"/>
  <c r="AI1382" i="1"/>
  <c r="AH1382" i="1"/>
  <c r="AG1382" i="1"/>
  <c r="AF1382" i="1"/>
  <c r="AE1382" i="1"/>
  <c r="AD1382" i="1"/>
  <c r="AI1381" i="1"/>
  <c r="AH1381" i="1"/>
  <c r="AG1381" i="1"/>
  <c r="AF1381" i="1"/>
  <c r="AE1381" i="1"/>
  <c r="AD1381" i="1"/>
  <c r="AI1380" i="1"/>
  <c r="AH1380" i="1"/>
  <c r="AG1380" i="1"/>
  <c r="AF1380" i="1"/>
  <c r="AE1380" i="1"/>
  <c r="AD1380" i="1"/>
  <c r="AI1379" i="1"/>
  <c r="AH1379" i="1"/>
  <c r="AG1379" i="1"/>
  <c r="AF1379" i="1"/>
  <c r="AE1379" i="1"/>
  <c r="AD1379" i="1"/>
  <c r="AI1378" i="1"/>
  <c r="AH1378" i="1"/>
  <c r="AG1378" i="1"/>
  <c r="AF1378" i="1"/>
  <c r="AE1378" i="1"/>
  <c r="AD1378" i="1"/>
  <c r="AI1377" i="1"/>
  <c r="AH1377" i="1"/>
  <c r="AG1377" i="1"/>
  <c r="AF1377" i="1"/>
  <c r="AE1377" i="1"/>
  <c r="AD1377" i="1"/>
  <c r="AI1376" i="1"/>
  <c r="AH1376" i="1"/>
  <c r="AG1376" i="1"/>
  <c r="AF1376" i="1"/>
  <c r="AE1376" i="1"/>
  <c r="AD1376" i="1"/>
  <c r="AI1375" i="1"/>
  <c r="AH1375" i="1"/>
  <c r="AG1375" i="1"/>
  <c r="AF1375" i="1"/>
  <c r="AE1375" i="1"/>
  <c r="AD1375" i="1"/>
  <c r="AI1374" i="1"/>
  <c r="AH1374" i="1"/>
  <c r="AG1374" i="1"/>
  <c r="AF1374" i="1"/>
  <c r="AE1374" i="1"/>
  <c r="AD1374" i="1"/>
  <c r="AI1373" i="1"/>
  <c r="AH1373" i="1"/>
  <c r="AG1373" i="1"/>
  <c r="AF1373" i="1"/>
  <c r="AE1373" i="1"/>
  <c r="AD1373" i="1"/>
  <c r="AI1372" i="1"/>
  <c r="AH1372" i="1"/>
  <c r="AG1372" i="1"/>
  <c r="AF1372" i="1"/>
  <c r="AE1372" i="1"/>
  <c r="AD1372" i="1"/>
  <c r="AI1371" i="1"/>
  <c r="AH1371" i="1"/>
  <c r="AG1371" i="1"/>
  <c r="AF1371" i="1"/>
  <c r="AE1371" i="1"/>
  <c r="AD1371" i="1"/>
  <c r="AI1370" i="1"/>
  <c r="AH1370" i="1"/>
  <c r="AG1370" i="1"/>
  <c r="AF1370" i="1"/>
  <c r="AE1370" i="1"/>
  <c r="AD1370" i="1"/>
  <c r="AI1369" i="1"/>
  <c r="AH1369" i="1"/>
  <c r="AG1369" i="1"/>
  <c r="AF1369" i="1"/>
  <c r="AE1369" i="1"/>
  <c r="AD1369" i="1"/>
  <c r="AI1368" i="1"/>
  <c r="AH1368" i="1"/>
  <c r="AG1368" i="1"/>
  <c r="AF1368" i="1"/>
  <c r="AE1368" i="1"/>
  <c r="AD1368" i="1"/>
  <c r="AI1367" i="1"/>
  <c r="AH1367" i="1"/>
  <c r="AG1367" i="1"/>
  <c r="AF1367" i="1"/>
  <c r="AE1367" i="1"/>
  <c r="AD1367" i="1"/>
  <c r="AI1366" i="1"/>
  <c r="AH1366" i="1"/>
  <c r="AG1366" i="1"/>
  <c r="AF1366" i="1"/>
  <c r="AE1366" i="1"/>
  <c r="AD1366" i="1"/>
  <c r="AI1365" i="1"/>
  <c r="AH1365" i="1"/>
  <c r="AG1365" i="1"/>
  <c r="AF1365" i="1"/>
  <c r="AE1365" i="1"/>
  <c r="AD1365" i="1"/>
  <c r="AI1364" i="1"/>
  <c r="AH1364" i="1"/>
  <c r="AG1364" i="1"/>
  <c r="AF1364" i="1"/>
  <c r="AE1364" i="1"/>
  <c r="AD1364" i="1"/>
  <c r="AI1363" i="1"/>
  <c r="AH1363" i="1"/>
  <c r="AG1363" i="1"/>
  <c r="AF1363" i="1"/>
  <c r="AE1363" i="1"/>
  <c r="AD1363" i="1"/>
  <c r="AI1362" i="1"/>
  <c r="AH1362" i="1"/>
  <c r="AG1362" i="1"/>
  <c r="AF1362" i="1"/>
  <c r="AE1362" i="1"/>
  <c r="AD1362" i="1"/>
  <c r="AI1361" i="1"/>
  <c r="AH1361" i="1"/>
  <c r="AG1361" i="1"/>
  <c r="AF1361" i="1"/>
  <c r="AE1361" i="1"/>
  <c r="AD1361" i="1"/>
  <c r="AI1360" i="1"/>
  <c r="AH1360" i="1"/>
  <c r="AG1360" i="1"/>
  <c r="AF1360" i="1"/>
  <c r="AE1360" i="1"/>
  <c r="AD1360" i="1"/>
  <c r="AI1359" i="1"/>
  <c r="AH1359" i="1"/>
  <c r="AG1359" i="1"/>
  <c r="AF1359" i="1"/>
  <c r="AE1359" i="1"/>
  <c r="AD1359" i="1"/>
  <c r="AI1358" i="1"/>
  <c r="AH1358" i="1"/>
  <c r="AG1358" i="1"/>
  <c r="AF1358" i="1"/>
  <c r="AE1358" i="1"/>
  <c r="AD1358" i="1"/>
  <c r="AI1357" i="1"/>
  <c r="AH1357" i="1"/>
  <c r="AG1357" i="1"/>
  <c r="AF1357" i="1"/>
  <c r="AE1357" i="1"/>
  <c r="AD1357" i="1"/>
  <c r="AI1356" i="1"/>
  <c r="AH1356" i="1"/>
  <c r="AG1356" i="1"/>
  <c r="AF1356" i="1"/>
  <c r="AE1356" i="1"/>
  <c r="AD1356" i="1"/>
  <c r="AI1355" i="1"/>
  <c r="AH1355" i="1"/>
  <c r="AG1355" i="1"/>
  <c r="AF1355" i="1"/>
  <c r="AE1355" i="1"/>
  <c r="AD1355" i="1"/>
  <c r="AI1354" i="1"/>
  <c r="AH1354" i="1"/>
  <c r="AG1354" i="1"/>
  <c r="AF1354" i="1"/>
  <c r="AE1354" i="1"/>
  <c r="AD1354" i="1"/>
  <c r="AI1353" i="1"/>
  <c r="AH1353" i="1"/>
  <c r="AG1353" i="1"/>
  <c r="AF1353" i="1"/>
  <c r="AE1353" i="1"/>
  <c r="AD1353" i="1"/>
  <c r="AI1352" i="1"/>
  <c r="AH1352" i="1"/>
  <c r="AG1352" i="1"/>
  <c r="AF1352" i="1"/>
  <c r="AE1352" i="1"/>
  <c r="AD1352" i="1"/>
  <c r="AI1351" i="1"/>
  <c r="AH1351" i="1"/>
  <c r="AG1351" i="1"/>
  <c r="AF1351" i="1"/>
  <c r="AE1351" i="1"/>
  <c r="AD1351" i="1"/>
  <c r="AI1350" i="1"/>
  <c r="AH1350" i="1"/>
  <c r="AG1350" i="1"/>
  <c r="AF1350" i="1"/>
  <c r="AE1350" i="1"/>
  <c r="AD1350" i="1"/>
  <c r="AI1349" i="1"/>
  <c r="AH1349" i="1"/>
  <c r="AG1349" i="1"/>
  <c r="AF1349" i="1"/>
  <c r="AE1349" i="1"/>
  <c r="AD1349" i="1"/>
  <c r="AI1348" i="1"/>
  <c r="AH1348" i="1"/>
  <c r="AG1348" i="1"/>
  <c r="AF1348" i="1"/>
  <c r="AE1348" i="1"/>
  <c r="AD1348" i="1"/>
  <c r="AI1347" i="1"/>
  <c r="AH1347" i="1"/>
  <c r="AG1347" i="1"/>
  <c r="AF1347" i="1"/>
  <c r="AE1347" i="1"/>
  <c r="AD1347" i="1"/>
  <c r="AI1346" i="1"/>
  <c r="AH1346" i="1"/>
  <c r="AG1346" i="1"/>
  <c r="AF1346" i="1"/>
  <c r="AE1346" i="1"/>
  <c r="AD1346" i="1"/>
  <c r="AI1345" i="1"/>
  <c r="AH1345" i="1"/>
  <c r="AG1345" i="1"/>
  <c r="AF1345" i="1"/>
  <c r="AE1345" i="1"/>
  <c r="AD1345" i="1"/>
  <c r="AI1344" i="1"/>
  <c r="AH1344" i="1"/>
  <c r="AG1344" i="1"/>
  <c r="AF1344" i="1"/>
  <c r="AE1344" i="1"/>
  <c r="AD1344" i="1"/>
  <c r="AI1343" i="1"/>
  <c r="AH1343" i="1"/>
  <c r="AG1343" i="1"/>
  <c r="AF1343" i="1"/>
  <c r="AE1343" i="1"/>
  <c r="AD1343" i="1"/>
  <c r="AI1342" i="1"/>
  <c r="AH1342" i="1"/>
  <c r="AG1342" i="1"/>
  <c r="AF1342" i="1"/>
  <c r="AE1342" i="1"/>
  <c r="AD1342" i="1"/>
  <c r="AI1341" i="1"/>
  <c r="AH1341" i="1"/>
  <c r="AG1341" i="1"/>
  <c r="AF1341" i="1"/>
  <c r="AE1341" i="1"/>
  <c r="AD1341" i="1"/>
  <c r="AI1340" i="1"/>
  <c r="AH1340" i="1"/>
  <c r="AG1340" i="1"/>
  <c r="AF1340" i="1"/>
  <c r="AE1340" i="1"/>
  <c r="AD1340" i="1"/>
  <c r="AI1339" i="1"/>
  <c r="AH1339" i="1"/>
  <c r="AG1339" i="1"/>
  <c r="AF1339" i="1"/>
  <c r="AE1339" i="1"/>
  <c r="AD1339" i="1"/>
  <c r="AI1338" i="1"/>
  <c r="AH1338" i="1"/>
  <c r="AG1338" i="1"/>
  <c r="AF1338" i="1"/>
  <c r="AE1338" i="1"/>
  <c r="AD1338" i="1"/>
  <c r="AI1337" i="1"/>
  <c r="AH1337" i="1"/>
  <c r="AG1337" i="1"/>
  <c r="AF1337" i="1"/>
  <c r="AE1337" i="1"/>
  <c r="AD1337" i="1"/>
  <c r="AI1336" i="1"/>
  <c r="AH1336" i="1"/>
  <c r="AG1336" i="1"/>
  <c r="AF1336" i="1"/>
  <c r="AE1336" i="1"/>
  <c r="AD1336" i="1"/>
  <c r="AI1335" i="1"/>
  <c r="AH1335" i="1"/>
  <c r="AG1335" i="1"/>
  <c r="AF1335" i="1"/>
  <c r="AE1335" i="1"/>
  <c r="AD1335" i="1"/>
  <c r="AI1334" i="1"/>
  <c r="AH1334" i="1"/>
  <c r="AG1334" i="1"/>
  <c r="AF1334" i="1"/>
  <c r="AE1334" i="1"/>
  <c r="AD1334" i="1"/>
  <c r="AI1333" i="1"/>
  <c r="AH1333" i="1"/>
  <c r="AG1333" i="1"/>
  <c r="AF1333" i="1"/>
  <c r="AE1333" i="1"/>
  <c r="AD1333" i="1"/>
  <c r="AI1332" i="1"/>
  <c r="AH1332" i="1"/>
  <c r="AG1332" i="1"/>
  <c r="AF1332" i="1"/>
  <c r="AE1332" i="1"/>
  <c r="AD1332" i="1"/>
  <c r="AI1331" i="1"/>
  <c r="AH1331" i="1"/>
  <c r="AG1331" i="1"/>
  <c r="AF1331" i="1"/>
  <c r="AE1331" i="1"/>
  <c r="AD1331" i="1"/>
  <c r="AI1330" i="1"/>
  <c r="AH1330" i="1"/>
  <c r="AG1330" i="1"/>
  <c r="AF1330" i="1"/>
  <c r="AE1330" i="1"/>
  <c r="AD1330" i="1"/>
  <c r="AI1329" i="1"/>
  <c r="AH1329" i="1"/>
  <c r="AG1329" i="1"/>
  <c r="AF1329" i="1"/>
  <c r="AE1329" i="1"/>
  <c r="AD1329" i="1"/>
  <c r="AI1328" i="1"/>
  <c r="AH1328" i="1"/>
  <c r="AG1328" i="1"/>
  <c r="AF1328" i="1"/>
  <c r="AE1328" i="1"/>
  <c r="AD1328" i="1"/>
  <c r="AI1327" i="1"/>
  <c r="AH1327" i="1"/>
  <c r="AG1327" i="1"/>
  <c r="AF1327" i="1"/>
  <c r="AE1327" i="1"/>
  <c r="AD1327" i="1"/>
  <c r="AI1326" i="1"/>
  <c r="AH1326" i="1"/>
  <c r="AG1326" i="1"/>
  <c r="AF1326" i="1"/>
  <c r="AE1326" i="1"/>
  <c r="AD1326" i="1"/>
  <c r="AI1325" i="1"/>
  <c r="AH1325" i="1"/>
  <c r="AG1325" i="1"/>
  <c r="AF1325" i="1"/>
  <c r="AE1325" i="1"/>
  <c r="AD1325" i="1"/>
  <c r="AI1324" i="1"/>
  <c r="AH1324" i="1"/>
  <c r="AG1324" i="1"/>
  <c r="AF1324" i="1"/>
  <c r="AE1324" i="1"/>
  <c r="AD1324" i="1"/>
  <c r="AI1323" i="1"/>
  <c r="AH1323" i="1"/>
  <c r="AG1323" i="1"/>
  <c r="AF1323" i="1"/>
  <c r="AE1323" i="1"/>
  <c r="AD1323" i="1"/>
  <c r="AI1322" i="1"/>
  <c r="AH1322" i="1"/>
  <c r="AG1322" i="1"/>
  <c r="AF1322" i="1"/>
  <c r="AE1322" i="1"/>
  <c r="AD1322" i="1"/>
  <c r="AI1321" i="1"/>
  <c r="AH1321" i="1"/>
  <c r="AG1321" i="1"/>
  <c r="AF1321" i="1"/>
  <c r="AE1321" i="1"/>
  <c r="AD1321" i="1"/>
  <c r="AI1320" i="1"/>
  <c r="AH1320" i="1"/>
  <c r="AG1320" i="1"/>
  <c r="AF1320" i="1"/>
  <c r="AE1320" i="1"/>
  <c r="AD1320" i="1"/>
  <c r="AI1319" i="1"/>
  <c r="AH1319" i="1"/>
  <c r="AG1319" i="1"/>
  <c r="AF1319" i="1"/>
  <c r="AE1319" i="1"/>
  <c r="AD1319" i="1"/>
  <c r="AI1318" i="1"/>
  <c r="AH1318" i="1"/>
  <c r="AG1318" i="1"/>
  <c r="AF1318" i="1"/>
  <c r="AE1318" i="1"/>
  <c r="AD1318" i="1"/>
  <c r="AI1317" i="1"/>
  <c r="AH1317" i="1"/>
  <c r="AG1317" i="1"/>
  <c r="AF1317" i="1"/>
  <c r="AE1317" i="1"/>
  <c r="AD1317" i="1"/>
  <c r="AI1316" i="1"/>
  <c r="AH1316" i="1"/>
  <c r="AG1316" i="1"/>
  <c r="AF1316" i="1"/>
  <c r="AE1316" i="1"/>
  <c r="AD1316" i="1"/>
  <c r="AI1315" i="1"/>
  <c r="AH1315" i="1"/>
  <c r="AG1315" i="1"/>
  <c r="AF1315" i="1"/>
  <c r="AE1315" i="1"/>
  <c r="AD1315" i="1"/>
  <c r="AI1314" i="1"/>
  <c r="AH1314" i="1"/>
  <c r="AG1314" i="1"/>
  <c r="AF1314" i="1"/>
  <c r="AE1314" i="1"/>
  <c r="AD1314" i="1"/>
  <c r="AI1313" i="1"/>
  <c r="AH1313" i="1"/>
  <c r="AG1313" i="1"/>
  <c r="AF1313" i="1"/>
  <c r="AE1313" i="1"/>
  <c r="AD1313" i="1"/>
  <c r="AI1312" i="1"/>
  <c r="AH1312" i="1"/>
  <c r="AG1312" i="1"/>
  <c r="AF1312" i="1"/>
  <c r="AE1312" i="1"/>
  <c r="AD1312" i="1"/>
  <c r="AI1311" i="1"/>
  <c r="AH1311" i="1"/>
  <c r="AG1311" i="1"/>
  <c r="AF1311" i="1"/>
  <c r="AE1311" i="1"/>
  <c r="AD1311" i="1"/>
  <c r="AI1310" i="1"/>
  <c r="AH1310" i="1"/>
  <c r="AG1310" i="1"/>
  <c r="AF1310" i="1"/>
  <c r="AE1310" i="1"/>
  <c r="AD1310" i="1"/>
  <c r="AI1309" i="1"/>
  <c r="AH1309" i="1"/>
  <c r="AG1309" i="1"/>
  <c r="AF1309" i="1"/>
  <c r="AE1309" i="1"/>
  <c r="AD1309" i="1"/>
  <c r="AI1308" i="1"/>
  <c r="AH1308" i="1"/>
  <c r="AG1308" i="1"/>
  <c r="AF1308" i="1"/>
  <c r="AE1308" i="1"/>
  <c r="AD1308" i="1"/>
  <c r="AI1307" i="1"/>
  <c r="AH1307" i="1"/>
  <c r="AG1307" i="1"/>
  <c r="AF1307" i="1"/>
  <c r="AE1307" i="1"/>
  <c r="AD1307" i="1"/>
  <c r="AI1306" i="1"/>
  <c r="AH1306" i="1"/>
  <c r="AG1306" i="1"/>
  <c r="AF1306" i="1"/>
  <c r="AE1306" i="1"/>
  <c r="AD1306" i="1"/>
  <c r="AI1305" i="1"/>
  <c r="AH1305" i="1"/>
  <c r="AG1305" i="1"/>
  <c r="AF1305" i="1"/>
  <c r="AE1305" i="1"/>
  <c r="AD1305" i="1"/>
  <c r="AI1304" i="1"/>
  <c r="AH1304" i="1"/>
  <c r="AG1304" i="1"/>
  <c r="AF1304" i="1"/>
  <c r="AE1304" i="1"/>
  <c r="AD1304" i="1"/>
  <c r="AI1303" i="1"/>
  <c r="AH1303" i="1"/>
  <c r="AG1303" i="1"/>
  <c r="AF1303" i="1"/>
  <c r="AE1303" i="1"/>
  <c r="AD1303" i="1"/>
  <c r="AI1302" i="1"/>
  <c r="AH1302" i="1"/>
  <c r="AG1302" i="1"/>
  <c r="AF1302" i="1"/>
  <c r="AE1302" i="1"/>
  <c r="AD1302" i="1"/>
  <c r="AI1301" i="1"/>
  <c r="AH1301" i="1"/>
  <c r="AG1301" i="1"/>
  <c r="AF1301" i="1"/>
  <c r="AE1301" i="1"/>
  <c r="AD1301" i="1"/>
  <c r="AI1300" i="1"/>
  <c r="AH1300" i="1"/>
  <c r="AG1300" i="1"/>
  <c r="AF1300" i="1"/>
  <c r="AE1300" i="1"/>
  <c r="AD1300" i="1"/>
  <c r="AI1299" i="1"/>
  <c r="AH1299" i="1"/>
  <c r="AG1299" i="1"/>
  <c r="AF1299" i="1"/>
  <c r="AE1299" i="1"/>
  <c r="AD1299" i="1"/>
  <c r="AI1298" i="1"/>
  <c r="AH1298" i="1"/>
  <c r="AG1298" i="1"/>
  <c r="AF1298" i="1"/>
  <c r="AE1298" i="1"/>
  <c r="AD1298" i="1"/>
  <c r="AI1297" i="1"/>
  <c r="AH1297" i="1"/>
  <c r="AG1297" i="1"/>
  <c r="AF1297" i="1"/>
  <c r="AE1297" i="1"/>
  <c r="AD1297" i="1"/>
  <c r="AI1296" i="1"/>
  <c r="AH1296" i="1"/>
  <c r="AG1296" i="1"/>
  <c r="AF1296" i="1"/>
  <c r="AE1296" i="1"/>
  <c r="AD1296" i="1"/>
  <c r="AI1295" i="1"/>
  <c r="AH1295" i="1"/>
  <c r="AG1295" i="1"/>
  <c r="AF1295" i="1"/>
  <c r="AE1295" i="1"/>
  <c r="AD1295" i="1"/>
  <c r="AI1294" i="1"/>
  <c r="AH1294" i="1"/>
  <c r="AG1294" i="1"/>
  <c r="AF1294" i="1"/>
  <c r="AE1294" i="1"/>
  <c r="AD1294" i="1"/>
  <c r="AI1293" i="1"/>
  <c r="AH1293" i="1"/>
  <c r="AG1293" i="1"/>
  <c r="AF1293" i="1"/>
  <c r="AE1293" i="1"/>
  <c r="AD1293" i="1"/>
  <c r="AI1292" i="1"/>
  <c r="AH1292" i="1"/>
  <c r="AG1292" i="1"/>
  <c r="AF1292" i="1"/>
  <c r="AE1292" i="1"/>
  <c r="AD1292" i="1"/>
  <c r="AI1291" i="1"/>
  <c r="AH1291" i="1"/>
  <c r="AG1291" i="1"/>
  <c r="AF1291" i="1"/>
  <c r="AE1291" i="1"/>
  <c r="AD1291" i="1"/>
  <c r="AI1290" i="1"/>
  <c r="AH1290" i="1"/>
  <c r="AG1290" i="1"/>
  <c r="AF1290" i="1"/>
  <c r="AE1290" i="1"/>
  <c r="AD1290" i="1"/>
  <c r="AI1289" i="1"/>
  <c r="AH1289" i="1"/>
  <c r="AG1289" i="1"/>
  <c r="AF1289" i="1"/>
  <c r="AE1289" i="1"/>
  <c r="AD1289" i="1"/>
  <c r="AI1288" i="1"/>
  <c r="AH1288" i="1"/>
  <c r="AG1288" i="1"/>
  <c r="AF1288" i="1"/>
  <c r="AE1288" i="1"/>
  <c r="AD1288" i="1"/>
  <c r="AI1287" i="1"/>
  <c r="AH1287" i="1"/>
  <c r="AG1287" i="1"/>
  <c r="AF1287" i="1"/>
  <c r="AE1287" i="1"/>
  <c r="AD1287" i="1"/>
  <c r="AI1286" i="1"/>
  <c r="AH1286" i="1"/>
  <c r="AG1286" i="1"/>
  <c r="AF1286" i="1"/>
  <c r="AE1286" i="1"/>
  <c r="AD1286" i="1"/>
  <c r="AI1285" i="1"/>
  <c r="AH1285" i="1"/>
  <c r="AG1285" i="1"/>
  <c r="AF1285" i="1"/>
  <c r="AE1285" i="1"/>
  <c r="AD1285" i="1"/>
  <c r="AI1284" i="1"/>
  <c r="AH1284" i="1"/>
  <c r="AG1284" i="1"/>
  <c r="AF1284" i="1"/>
  <c r="AE1284" i="1"/>
  <c r="AD1284" i="1"/>
  <c r="AI1283" i="1"/>
  <c r="AH1283" i="1"/>
  <c r="AG1283" i="1"/>
  <c r="AF1283" i="1"/>
  <c r="AE1283" i="1"/>
  <c r="AD1283" i="1"/>
  <c r="AI1282" i="1"/>
  <c r="AH1282" i="1"/>
  <c r="AG1282" i="1"/>
  <c r="AF1282" i="1"/>
  <c r="AE1282" i="1"/>
  <c r="AD1282" i="1"/>
  <c r="AI1281" i="1"/>
  <c r="AH1281" i="1"/>
  <c r="AG1281" i="1"/>
  <c r="AF1281" i="1"/>
  <c r="AE1281" i="1"/>
  <c r="AD1281" i="1"/>
  <c r="AI1280" i="1"/>
  <c r="AH1280" i="1"/>
  <c r="AG1280" i="1"/>
  <c r="AF1280" i="1"/>
  <c r="AE1280" i="1"/>
  <c r="AD1280" i="1"/>
  <c r="AI1279" i="1"/>
  <c r="AH1279" i="1"/>
  <c r="AG1279" i="1"/>
  <c r="AF1279" i="1"/>
  <c r="AE1279" i="1"/>
  <c r="AD1279" i="1"/>
  <c r="AI1278" i="1"/>
  <c r="AH1278" i="1"/>
  <c r="AG1278" i="1"/>
  <c r="AF1278" i="1"/>
  <c r="AE1278" i="1"/>
  <c r="AD1278" i="1"/>
  <c r="AI1277" i="1"/>
  <c r="AH1277" i="1"/>
  <c r="AG1277" i="1"/>
  <c r="AF1277" i="1"/>
  <c r="AE1277" i="1"/>
  <c r="AD1277" i="1"/>
  <c r="AI1276" i="1"/>
  <c r="AH1276" i="1"/>
  <c r="AG1276" i="1"/>
  <c r="AF1276" i="1"/>
  <c r="AE1276" i="1"/>
  <c r="AD1276" i="1"/>
  <c r="AI1275" i="1"/>
  <c r="AH1275" i="1"/>
  <c r="AG1275" i="1"/>
  <c r="AF1275" i="1"/>
  <c r="AE1275" i="1"/>
  <c r="AD1275" i="1"/>
  <c r="AI1274" i="1"/>
  <c r="AH1274" i="1"/>
  <c r="AG1274" i="1"/>
  <c r="AF1274" i="1"/>
  <c r="AE1274" i="1"/>
  <c r="AD1274" i="1"/>
  <c r="AI1273" i="1"/>
  <c r="AH1273" i="1"/>
  <c r="AG1273" i="1"/>
  <c r="AF1273" i="1"/>
  <c r="AE1273" i="1"/>
  <c r="AD1273" i="1"/>
  <c r="AI1272" i="1"/>
  <c r="AH1272" i="1"/>
  <c r="AG1272" i="1"/>
  <c r="AF1272" i="1"/>
  <c r="AE1272" i="1"/>
  <c r="AD1272" i="1"/>
  <c r="AI1271" i="1"/>
  <c r="AH1271" i="1"/>
  <c r="AG1271" i="1"/>
  <c r="AF1271" i="1"/>
  <c r="AE1271" i="1"/>
  <c r="AD1271" i="1"/>
  <c r="AI1270" i="1"/>
  <c r="AH1270" i="1"/>
  <c r="AG1270" i="1"/>
  <c r="AF1270" i="1"/>
  <c r="AE1270" i="1"/>
  <c r="AD1270" i="1"/>
  <c r="AI1269" i="1"/>
  <c r="AH1269" i="1"/>
  <c r="AG1269" i="1"/>
  <c r="AF1269" i="1"/>
  <c r="AE1269" i="1"/>
  <c r="AD1269" i="1"/>
  <c r="AI1268" i="1"/>
  <c r="AH1268" i="1"/>
  <c r="AG1268" i="1"/>
  <c r="AF1268" i="1"/>
  <c r="AE1268" i="1"/>
  <c r="AD1268" i="1"/>
  <c r="AI1267" i="1"/>
  <c r="AH1267" i="1"/>
  <c r="AG1267" i="1"/>
  <c r="AF1267" i="1"/>
  <c r="AE1267" i="1"/>
  <c r="AD1267" i="1"/>
  <c r="AI1266" i="1"/>
  <c r="AH1266" i="1"/>
  <c r="AG1266" i="1"/>
  <c r="AF1266" i="1"/>
  <c r="AE1266" i="1"/>
  <c r="AD1266" i="1"/>
  <c r="AI1265" i="1"/>
  <c r="AH1265" i="1"/>
  <c r="AG1265" i="1"/>
  <c r="AF1265" i="1"/>
  <c r="AE1265" i="1"/>
  <c r="AD1265" i="1"/>
  <c r="AI1264" i="1"/>
  <c r="AH1264" i="1"/>
  <c r="AG1264" i="1"/>
  <c r="AF1264" i="1"/>
  <c r="AE1264" i="1"/>
  <c r="AD1264" i="1"/>
  <c r="AI1263" i="1"/>
  <c r="AH1263" i="1"/>
  <c r="AG1263" i="1"/>
  <c r="AF1263" i="1"/>
  <c r="AE1263" i="1"/>
  <c r="AD1263" i="1"/>
  <c r="AI1262" i="1"/>
  <c r="AH1262" i="1"/>
  <c r="AG1262" i="1"/>
  <c r="AF1262" i="1"/>
  <c r="AE1262" i="1"/>
  <c r="AD1262" i="1"/>
  <c r="AI1261" i="1"/>
  <c r="AH1261" i="1"/>
  <c r="AG1261" i="1"/>
  <c r="AF1261" i="1"/>
  <c r="AE1261" i="1"/>
  <c r="AD1261" i="1"/>
  <c r="AI1260" i="1"/>
  <c r="AH1260" i="1"/>
  <c r="AG1260" i="1"/>
  <c r="AF1260" i="1"/>
  <c r="AE1260" i="1"/>
  <c r="AD1260" i="1"/>
  <c r="AI1259" i="1"/>
  <c r="AH1259" i="1"/>
  <c r="AG1259" i="1"/>
  <c r="AF1259" i="1"/>
  <c r="AE1259" i="1"/>
  <c r="AD1259" i="1"/>
  <c r="AI1258" i="1"/>
  <c r="AH1258" i="1"/>
  <c r="AG1258" i="1"/>
  <c r="AF1258" i="1"/>
  <c r="AE1258" i="1"/>
  <c r="AD1258" i="1"/>
  <c r="AI1257" i="1"/>
  <c r="AH1257" i="1"/>
  <c r="AG1257" i="1"/>
  <c r="AF1257" i="1"/>
  <c r="AE1257" i="1"/>
  <c r="AD1257" i="1"/>
  <c r="AI1256" i="1"/>
  <c r="AH1256" i="1"/>
  <c r="AG1256" i="1"/>
  <c r="AF1256" i="1"/>
  <c r="AE1256" i="1"/>
  <c r="AD1256" i="1"/>
  <c r="AI1255" i="1"/>
  <c r="AH1255" i="1"/>
  <c r="AG1255" i="1"/>
  <c r="AF1255" i="1"/>
  <c r="AE1255" i="1"/>
  <c r="AD1255" i="1"/>
  <c r="AI1254" i="1"/>
  <c r="AH1254" i="1"/>
  <c r="AG1254" i="1"/>
  <c r="AF1254" i="1"/>
  <c r="AE1254" i="1"/>
  <c r="AD1254" i="1"/>
  <c r="AI1253" i="1"/>
  <c r="AH1253" i="1"/>
  <c r="AG1253" i="1"/>
  <c r="AF1253" i="1"/>
  <c r="AE1253" i="1"/>
  <c r="AD1253" i="1"/>
  <c r="AI1252" i="1"/>
  <c r="AH1252" i="1"/>
  <c r="AG1252" i="1"/>
  <c r="AF1252" i="1"/>
  <c r="AE1252" i="1"/>
  <c r="AD1252" i="1"/>
  <c r="AI1251" i="1"/>
  <c r="AH1251" i="1"/>
  <c r="AG1251" i="1"/>
  <c r="AF1251" i="1"/>
  <c r="AE1251" i="1"/>
  <c r="AD1251" i="1"/>
  <c r="AI1250" i="1"/>
  <c r="AH1250" i="1"/>
  <c r="AG1250" i="1"/>
  <c r="AF1250" i="1"/>
  <c r="AE1250" i="1"/>
  <c r="AD1250" i="1"/>
  <c r="AI1249" i="1"/>
  <c r="AH1249" i="1"/>
  <c r="AG1249" i="1"/>
  <c r="AF1249" i="1"/>
  <c r="AE1249" i="1"/>
  <c r="AD1249" i="1"/>
  <c r="AI1248" i="1"/>
  <c r="AH1248" i="1"/>
  <c r="AG1248" i="1"/>
  <c r="AF1248" i="1"/>
  <c r="AE1248" i="1"/>
  <c r="AD1248" i="1"/>
  <c r="AI1247" i="1"/>
  <c r="AH1247" i="1"/>
  <c r="AG1247" i="1"/>
  <c r="AF1247" i="1"/>
  <c r="AE1247" i="1"/>
  <c r="AD1247" i="1"/>
  <c r="AI1246" i="1"/>
  <c r="AH1246" i="1"/>
  <c r="AG1246" i="1"/>
  <c r="AF1246" i="1"/>
  <c r="AE1246" i="1"/>
  <c r="AD1246" i="1"/>
  <c r="AI1245" i="1"/>
  <c r="AH1245" i="1"/>
  <c r="AG1245" i="1"/>
  <c r="AF1245" i="1"/>
  <c r="AE1245" i="1"/>
  <c r="AD1245" i="1"/>
  <c r="AI1244" i="1"/>
  <c r="AH1244" i="1"/>
  <c r="AG1244" i="1"/>
  <c r="AF1244" i="1"/>
  <c r="AE1244" i="1"/>
  <c r="AD1244" i="1"/>
  <c r="AI1243" i="1"/>
  <c r="AH1243" i="1"/>
  <c r="AG1243" i="1"/>
  <c r="AF1243" i="1"/>
  <c r="AE1243" i="1"/>
  <c r="AD1243" i="1"/>
  <c r="AI1242" i="1"/>
  <c r="AH1242" i="1"/>
  <c r="AG1242" i="1"/>
  <c r="AF1242" i="1"/>
  <c r="AE1242" i="1"/>
  <c r="AD1242" i="1"/>
  <c r="AI1241" i="1"/>
  <c r="AH1241" i="1"/>
  <c r="AG1241" i="1"/>
  <c r="AF1241" i="1"/>
  <c r="AE1241" i="1"/>
  <c r="AD1241" i="1"/>
  <c r="AI1240" i="1"/>
  <c r="AH1240" i="1"/>
  <c r="AG1240" i="1"/>
  <c r="AF1240" i="1"/>
  <c r="AE1240" i="1"/>
  <c r="AD1240" i="1"/>
  <c r="AI1239" i="1"/>
  <c r="AH1239" i="1"/>
  <c r="AG1239" i="1"/>
  <c r="AF1239" i="1"/>
  <c r="AE1239" i="1"/>
  <c r="AD1239" i="1"/>
  <c r="AI1238" i="1"/>
  <c r="AH1238" i="1"/>
  <c r="AG1238" i="1"/>
  <c r="AF1238" i="1"/>
  <c r="AE1238" i="1"/>
  <c r="AD1238" i="1"/>
  <c r="AI1237" i="1"/>
  <c r="AH1237" i="1"/>
  <c r="AG1237" i="1"/>
  <c r="AF1237" i="1"/>
  <c r="AE1237" i="1"/>
  <c r="AD1237" i="1"/>
  <c r="AI1236" i="1"/>
  <c r="AH1236" i="1"/>
  <c r="AG1236" i="1"/>
  <c r="AF1236" i="1"/>
  <c r="AE1236" i="1"/>
  <c r="AD1236" i="1"/>
  <c r="AI1235" i="1"/>
  <c r="AH1235" i="1"/>
  <c r="AG1235" i="1"/>
  <c r="AF1235" i="1"/>
  <c r="AE1235" i="1"/>
  <c r="AD1235" i="1"/>
  <c r="AI1234" i="1"/>
  <c r="AH1234" i="1"/>
  <c r="AG1234" i="1"/>
  <c r="AF1234" i="1"/>
  <c r="AE1234" i="1"/>
  <c r="AD1234" i="1"/>
  <c r="AI1233" i="1"/>
  <c r="AH1233" i="1"/>
  <c r="AG1233" i="1"/>
  <c r="AF1233" i="1"/>
  <c r="AE1233" i="1"/>
  <c r="AD1233" i="1"/>
  <c r="AI1232" i="1"/>
  <c r="AH1232" i="1"/>
  <c r="AG1232" i="1"/>
  <c r="AF1232" i="1"/>
  <c r="AE1232" i="1"/>
  <c r="AD1232" i="1"/>
  <c r="AI1231" i="1"/>
  <c r="AH1231" i="1"/>
  <c r="AG1231" i="1"/>
  <c r="AF1231" i="1"/>
  <c r="AE1231" i="1"/>
  <c r="AD1231" i="1"/>
  <c r="AI1230" i="1"/>
  <c r="AH1230" i="1"/>
  <c r="AG1230" i="1"/>
  <c r="AF1230" i="1"/>
  <c r="AE1230" i="1"/>
  <c r="AD1230" i="1"/>
  <c r="AI1229" i="1"/>
  <c r="AH1229" i="1"/>
  <c r="AG1229" i="1"/>
  <c r="AF1229" i="1"/>
  <c r="AE1229" i="1"/>
  <c r="AD1229" i="1"/>
  <c r="AI1228" i="1"/>
  <c r="AH1228" i="1"/>
  <c r="AG1228" i="1"/>
  <c r="AF1228" i="1"/>
  <c r="AE1228" i="1"/>
  <c r="AD1228" i="1"/>
  <c r="AI1227" i="1"/>
  <c r="AH1227" i="1"/>
  <c r="AG1227" i="1"/>
  <c r="AF1227" i="1"/>
  <c r="AE1227" i="1"/>
  <c r="AD1227" i="1"/>
  <c r="AI1226" i="1"/>
  <c r="AH1226" i="1"/>
  <c r="AG1226" i="1"/>
  <c r="AF1226" i="1"/>
  <c r="AE1226" i="1"/>
  <c r="AD1226" i="1"/>
  <c r="AI1225" i="1"/>
  <c r="AH1225" i="1"/>
  <c r="AG1225" i="1"/>
  <c r="AF1225" i="1"/>
  <c r="AE1225" i="1"/>
  <c r="AD1225" i="1"/>
  <c r="AI1224" i="1"/>
  <c r="AH1224" i="1"/>
  <c r="AG1224" i="1"/>
  <c r="AF1224" i="1"/>
  <c r="AE1224" i="1"/>
  <c r="AD1224" i="1"/>
  <c r="AI1223" i="1"/>
  <c r="AH1223" i="1"/>
  <c r="AG1223" i="1"/>
  <c r="AF1223" i="1"/>
  <c r="AE1223" i="1"/>
  <c r="AD1223" i="1"/>
  <c r="AI1222" i="1"/>
  <c r="AH1222" i="1"/>
  <c r="AG1222" i="1"/>
  <c r="AF1222" i="1"/>
  <c r="AE1222" i="1"/>
  <c r="AD1222" i="1"/>
  <c r="AI1221" i="1"/>
  <c r="AH1221" i="1"/>
  <c r="AG1221" i="1"/>
  <c r="AF1221" i="1"/>
  <c r="AE1221" i="1"/>
  <c r="AD1221" i="1"/>
  <c r="AI1220" i="1"/>
  <c r="AH1220" i="1"/>
  <c r="AG1220" i="1"/>
  <c r="AF1220" i="1"/>
  <c r="AE1220" i="1"/>
  <c r="AD1220" i="1"/>
  <c r="AI1219" i="1"/>
  <c r="AH1219" i="1"/>
  <c r="AG1219" i="1"/>
  <c r="AF1219" i="1"/>
  <c r="AE1219" i="1"/>
  <c r="AD1219" i="1"/>
  <c r="AI1218" i="1"/>
  <c r="AH1218" i="1"/>
  <c r="AG1218" i="1"/>
  <c r="AF1218" i="1"/>
  <c r="AE1218" i="1"/>
  <c r="AD1218" i="1"/>
  <c r="AI1217" i="1"/>
  <c r="AH1217" i="1"/>
  <c r="AG1217" i="1"/>
  <c r="AF1217" i="1"/>
  <c r="AE1217" i="1"/>
  <c r="AD1217" i="1"/>
  <c r="AI1216" i="1"/>
  <c r="AH1216" i="1"/>
  <c r="AG1216" i="1"/>
  <c r="AF1216" i="1"/>
  <c r="AE1216" i="1"/>
  <c r="AD1216" i="1"/>
  <c r="AI1215" i="1"/>
  <c r="AH1215" i="1"/>
  <c r="AG1215" i="1"/>
  <c r="AF1215" i="1"/>
  <c r="AE1215" i="1"/>
  <c r="AD1215" i="1"/>
  <c r="AI1214" i="1"/>
  <c r="AH1214" i="1"/>
  <c r="AG1214" i="1"/>
  <c r="AF1214" i="1"/>
  <c r="AE1214" i="1"/>
  <c r="AD1214" i="1"/>
  <c r="AI1213" i="1"/>
  <c r="AH1213" i="1"/>
  <c r="AG1213" i="1"/>
  <c r="AF1213" i="1"/>
  <c r="AE1213" i="1"/>
  <c r="AD1213" i="1"/>
  <c r="AI1212" i="1"/>
  <c r="AH1212" i="1"/>
  <c r="AG1212" i="1"/>
  <c r="AF1212" i="1"/>
  <c r="AE1212" i="1"/>
  <c r="AD1212" i="1"/>
  <c r="AI1211" i="1"/>
  <c r="AH1211" i="1"/>
  <c r="AG1211" i="1"/>
  <c r="AF1211" i="1"/>
  <c r="AE1211" i="1"/>
  <c r="AD1211" i="1"/>
  <c r="AI1210" i="1"/>
  <c r="AH1210" i="1"/>
  <c r="AG1210" i="1"/>
  <c r="AF1210" i="1"/>
  <c r="AE1210" i="1"/>
  <c r="AD1210" i="1"/>
  <c r="AI1209" i="1"/>
  <c r="AH1209" i="1"/>
  <c r="AG1209" i="1"/>
  <c r="AF1209" i="1"/>
  <c r="AE1209" i="1"/>
  <c r="AD1209" i="1"/>
  <c r="AI1208" i="1"/>
  <c r="AH1208" i="1"/>
  <c r="AG1208" i="1"/>
  <c r="AF1208" i="1"/>
  <c r="AE1208" i="1"/>
  <c r="AD1208" i="1"/>
  <c r="AI1207" i="1"/>
  <c r="AH1207" i="1"/>
  <c r="AG1207" i="1"/>
  <c r="AF1207" i="1"/>
  <c r="AE1207" i="1"/>
  <c r="AD1207" i="1"/>
  <c r="AI1206" i="1"/>
  <c r="AH1206" i="1"/>
  <c r="AG1206" i="1"/>
  <c r="AF1206" i="1"/>
  <c r="AE1206" i="1"/>
  <c r="AD1206" i="1"/>
  <c r="AI1205" i="1"/>
  <c r="AH1205" i="1"/>
  <c r="AG1205" i="1"/>
  <c r="AF1205" i="1"/>
  <c r="AE1205" i="1"/>
  <c r="AD1205" i="1"/>
  <c r="AI1204" i="1"/>
  <c r="AH1204" i="1"/>
  <c r="AG1204" i="1"/>
  <c r="AF1204" i="1"/>
  <c r="AE1204" i="1"/>
  <c r="AD1204" i="1"/>
  <c r="AI1203" i="1"/>
  <c r="AH1203" i="1"/>
  <c r="AG1203" i="1"/>
  <c r="AF1203" i="1"/>
  <c r="AE1203" i="1"/>
  <c r="AD1203" i="1"/>
  <c r="AI1202" i="1"/>
  <c r="AH1202" i="1"/>
  <c r="AG1202" i="1"/>
  <c r="AF1202" i="1"/>
  <c r="AE1202" i="1"/>
  <c r="AD1202" i="1"/>
  <c r="AI1201" i="1"/>
  <c r="AH1201" i="1"/>
  <c r="AG1201" i="1"/>
  <c r="AF1201" i="1"/>
  <c r="AE1201" i="1"/>
  <c r="AD1201" i="1"/>
  <c r="AI1200" i="1"/>
  <c r="AH1200" i="1"/>
  <c r="AG1200" i="1"/>
  <c r="AF1200" i="1"/>
  <c r="AE1200" i="1"/>
  <c r="AD1200" i="1"/>
  <c r="AI1199" i="1"/>
  <c r="AH1199" i="1"/>
  <c r="AG1199" i="1"/>
  <c r="AF1199" i="1"/>
  <c r="AE1199" i="1"/>
  <c r="AD1199" i="1"/>
  <c r="AI1198" i="1"/>
  <c r="AH1198" i="1"/>
  <c r="AG1198" i="1"/>
  <c r="AF1198" i="1"/>
  <c r="AE1198" i="1"/>
  <c r="AD1198" i="1"/>
  <c r="AI1197" i="1"/>
  <c r="AH1197" i="1"/>
  <c r="AG1197" i="1"/>
  <c r="AF1197" i="1"/>
  <c r="AE1197" i="1"/>
  <c r="AD1197" i="1"/>
  <c r="AI1196" i="1"/>
  <c r="AH1196" i="1"/>
  <c r="AG1196" i="1"/>
  <c r="AF1196" i="1"/>
  <c r="AE1196" i="1"/>
  <c r="AD1196" i="1"/>
  <c r="AI1195" i="1"/>
  <c r="AH1195" i="1"/>
  <c r="AG1195" i="1"/>
  <c r="AF1195" i="1"/>
  <c r="AE1195" i="1"/>
  <c r="AD1195" i="1"/>
  <c r="AI1194" i="1"/>
  <c r="AH1194" i="1"/>
  <c r="AG1194" i="1"/>
  <c r="AF1194" i="1"/>
  <c r="AE1194" i="1"/>
  <c r="AD1194" i="1"/>
  <c r="AI1193" i="1"/>
  <c r="AH1193" i="1"/>
  <c r="AG1193" i="1"/>
  <c r="AF1193" i="1"/>
  <c r="AE1193" i="1"/>
  <c r="AD1193" i="1"/>
  <c r="AI1192" i="1"/>
  <c r="AH1192" i="1"/>
  <c r="AG1192" i="1"/>
  <c r="AF1192" i="1"/>
  <c r="AE1192" i="1"/>
  <c r="AD1192" i="1"/>
  <c r="AI1191" i="1"/>
  <c r="AH1191" i="1"/>
  <c r="AG1191" i="1"/>
  <c r="AF1191" i="1"/>
  <c r="AE1191" i="1"/>
  <c r="AD1191" i="1"/>
  <c r="AI1190" i="1"/>
  <c r="AH1190" i="1"/>
  <c r="AG1190" i="1"/>
  <c r="AF1190" i="1"/>
  <c r="AE1190" i="1"/>
  <c r="AD1190" i="1"/>
  <c r="AI1189" i="1"/>
  <c r="AH1189" i="1"/>
  <c r="AG1189" i="1"/>
  <c r="AF1189" i="1"/>
  <c r="AE1189" i="1"/>
  <c r="AD1189" i="1"/>
  <c r="AI1188" i="1"/>
  <c r="AH1188" i="1"/>
  <c r="AG1188" i="1"/>
  <c r="AF1188" i="1"/>
  <c r="AE1188" i="1"/>
  <c r="AD1188" i="1"/>
  <c r="AI1187" i="1"/>
  <c r="AH1187" i="1"/>
  <c r="AG1187" i="1"/>
  <c r="AF1187" i="1"/>
  <c r="AE1187" i="1"/>
  <c r="AD1187" i="1"/>
  <c r="AI1186" i="1"/>
  <c r="AH1186" i="1"/>
  <c r="AG1186" i="1"/>
  <c r="AF1186" i="1"/>
  <c r="AE1186" i="1"/>
  <c r="AD1186" i="1"/>
  <c r="AI1185" i="1"/>
  <c r="AH1185" i="1"/>
  <c r="AG1185" i="1"/>
  <c r="AF1185" i="1"/>
  <c r="AE1185" i="1"/>
  <c r="AD1185" i="1"/>
  <c r="AI1184" i="1"/>
  <c r="AH1184" i="1"/>
  <c r="AG1184" i="1"/>
  <c r="AF1184" i="1"/>
  <c r="AE1184" i="1"/>
  <c r="AD1184" i="1"/>
  <c r="AI1183" i="1"/>
  <c r="AH1183" i="1"/>
  <c r="AG1183" i="1"/>
  <c r="AF1183" i="1"/>
  <c r="AE1183" i="1"/>
  <c r="AD1183" i="1"/>
  <c r="AI1182" i="1"/>
  <c r="AH1182" i="1"/>
  <c r="AG1182" i="1"/>
  <c r="AF1182" i="1"/>
  <c r="AE1182" i="1"/>
  <c r="AD1182" i="1"/>
  <c r="AI1181" i="1"/>
  <c r="AH1181" i="1"/>
  <c r="AG1181" i="1"/>
  <c r="AF1181" i="1"/>
  <c r="AE1181" i="1"/>
  <c r="AD1181" i="1"/>
  <c r="AI1180" i="1"/>
  <c r="AH1180" i="1"/>
  <c r="AG1180" i="1"/>
  <c r="AF1180" i="1"/>
  <c r="AE1180" i="1"/>
  <c r="AD1180" i="1"/>
  <c r="AI1179" i="1"/>
  <c r="AH1179" i="1"/>
  <c r="AG1179" i="1"/>
  <c r="AF1179" i="1"/>
  <c r="AE1179" i="1"/>
  <c r="AD1179" i="1"/>
  <c r="AI1178" i="1"/>
  <c r="AH1178" i="1"/>
  <c r="AG1178" i="1"/>
  <c r="AF1178" i="1"/>
  <c r="AE1178" i="1"/>
  <c r="AD1178" i="1"/>
  <c r="AI1177" i="1"/>
  <c r="AH1177" i="1"/>
  <c r="AG1177" i="1"/>
  <c r="AF1177" i="1"/>
  <c r="AE1177" i="1"/>
  <c r="AD1177" i="1"/>
  <c r="AI1176" i="1"/>
  <c r="AH1176" i="1"/>
  <c r="AG1176" i="1"/>
  <c r="AF1176" i="1"/>
  <c r="AE1176" i="1"/>
  <c r="AD1176" i="1"/>
  <c r="AI1175" i="1"/>
  <c r="AH1175" i="1"/>
  <c r="AG1175" i="1"/>
  <c r="AF1175" i="1"/>
  <c r="AE1175" i="1"/>
  <c r="AD1175" i="1"/>
  <c r="AI1174" i="1"/>
  <c r="AH1174" i="1"/>
  <c r="AG1174" i="1"/>
  <c r="AF1174" i="1"/>
  <c r="AE1174" i="1"/>
  <c r="AD1174" i="1"/>
  <c r="AI1173" i="1"/>
  <c r="AH1173" i="1"/>
  <c r="AG1173" i="1"/>
  <c r="AF1173" i="1"/>
  <c r="AE1173" i="1"/>
  <c r="AD1173" i="1"/>
  <c r="AI1172" i="1"/>
  <c r="AH1172" i="1"/>
  <c r="AG1172" i="1"/>
  <c r="AF1172" i="1"/>
  <c r="AE1172" i="1"/>
  <c r="AD1172" i="1"/>
  <c r="AI1171" i="1"/>
  <c r="AH1171" i="1"/>
  <c r="AG1171" i="1"/>
  <c r="AF1171" i="1"/>
  <c r="AE1171" i="1"/>
  <c r="AD1171" i="1"/>
  <c r="AI1170" i="1"/>
  <c r="AH1170" i="1"/>
  <c r="AG1170" i="1"/>
  <c r="AF1170" i="1"/>
  <c r="AE1170" i="1"/>
  <c r="AD1170" i="1"/>
  <c r="AI1169" i="1"/>
  <c r="AH1169" i="1"/>
  <c r="AG1169" i="1"/>
  <c r="AF1169" i="1"/>
  <c r="AE1169" i="1"/>
  <c r="AD1169" i="1"/>
  <c r="AI1168" i="1"/>
  <c r="AH1168" i="1"/>
  <c r="AG1168" i="1"/>
  <c r="AF1168" i="1"/>
  <c r="AE1168" i="1"/>
  <c r="AD1168" i="1"/>
  <c r="AI1167" i="1"/>
  <c r="AH1167" i="1"/>
  <c r="AG1167" i="1"/>
  <c r="AF1167" i="1"/>
  <c r="AE1167" i="1"/>
  <c r="AD1167" i="1"/>
  <c r="AI1166" i="1"/>
  <c r="AH1166" i="1"/>
  <c r="AG1166" i="1"/>
  <c r="AF1166" i="1"/>
  <c r="AE1166" i="1"/>
  <c r="AD1166" i="1"/>
  <c r="AI1165" i="1"/>
  <c r="AH1165" i="1"/>
  <c r="AG1165" i="1"/>
  <c r="AF1165" i="1"/>
  <c r="AE1165" i="1"/>
  <c r="AD1165" i="1"/>
  <c r="AI1164" i="1"/>
  <c r="AH1164" i="1"/>
  <c r="AG1164" i="1"/>
  <c r="AF1164" i="1"/>
  <c r="AE1164" i="1"/>
  <c r="AD1164" i="1"/>
  <c r="AI1163" i="1"/>
  <c r="AH1163" i="1"/>
  <c r="AG1163" i="1"/>
  <c r="AF1163" i="1"/>
  <c r="AE1163" i="1"/>
  <c r="AD1163" i="1"/>
  <c r="AI1162" i="1"/>
  <c r="AH1162" i="1"/>
  <c r="AG1162" i="1"/>
  <c r="AF1162" i="1"/>
  <c r="AE1162" i="1"/>
  <c r="AD1162" i="1"/>
  <c r="AI1161" i="1"/>
  <c r="AH1161" i="1"/>
  <c r="AG1161" i="1"/>
  <c r="AF1161" i="1"/>
  <c r="AE1161" i="1"/>
  <c r="AD1161" i="1"/>
  <c r="AI1160" i="1"/>
  <c r="AH1160" i="1"/>
  <c r="AG1160" i="1"/>
  <c r="AF1160" i="1"/>
  <c r="AE1160" i="1"/>
  <c r="AD1160" i="1"/>
  <c r="AI1159" i="1"/>
  <c r="AH1159" i="1"/>
  <c r="AG1159" i="1"/>
  <c r="AF1159" i="1"/>
  <c r="AE1159" i="1"/>
  <c r="AD1159" i="1"/>
  <c r="AI1158" i="1"/>
  <c r="AH1158" i="1"/>
  <c r="AG1158" i="1"/>
  <c r="AF1158" i="1"/>
  <c r="AE1158" i="1"/>
  <c r="AD1158" i="1"/>
  <c r="AI1157" i="1"/>
  <c r="AH1157" i="1"/>
  <c r="AG1157" i="1"/>
  <c r="AF1157" i="1"/>
  <c r="AE1157" i="1"/>
  <c r="AD1157" i="1"/>
  <c r="AI1156" i="1"/>
  <c r="AH1156" i="1"/>
  <c r="AG1156" i="1"/>
  <c r="AF1156" i="1"/>
  <c r="AE1156" i="1"/>
  <c r="AD1156" i="1"/>
  <c r="AI1155" i="1"/>
  <c r="AH1155" i="1"/>
  <c r="AG1155" i="1"/>
  <c r="AF1155" i="1"/>
  <c r="AE1155" i="1"/>
  <c r="AD1155" i="1"/>
  <c r="AI1154" i="1"/>
  <c r="AH1154" i="1"/>
  <c r="AG1154" i="1"/>
  <c r="AF1154" i="1"/>
  <c r="AE1154" i="1"/>
  <c r="AD1154" i="1"/>
  <c r="AI1153" i="1"/>
  <c r="AH1153" i="1"/>
  <c r="AG1153" i="1"/>
  <c r="AF1153" i="1"/>
  <c r="AE1153" i="1"/>
  <c r="AD1153" i="1"/>
  <c r="AI1152" i="1"/>
  <c r="AH1152" i="1"/>
  <c r="AG1152" i="1"/>
  <c r="AF1152" i="1"/>
  <c r="AE1152" i="1"/>
  <c r="AD1152" i="1"/>
  <c r="AI1151" i="1"/>
  <c r="AH1151" i="1"/>
  <c r="AG1151" i="1"/>
  <c r="AF1151" i="1"/>
  <c r="AE1151" i="1"/>
  <c r="AD1151" i="1"/>
  <c r="AI1150" i="1"/>
  <c r="AH1150" i="1"/>
  <c r="AG1150" i="1"/>
  <c r="AF1150" i="1"/>
  <c r="AE1150" i="1"/>
  <c r="AD1150" i="1"/>
  <c r="AI1149" i="1"/>
  <c r="AH1149" i="1"/>
  <c r="AG1149" i="1"/>
  <c r="AF1149" i="1"/>
  <c r="AE1149" i="1"/>
  <c r="AD1149" i="1"/>
  <c r="AI1148" i="1"/>
  <c r="AH1148" i="1"/>
  <c r="AG1148" i="1"/>
  <c r="AF1148" i="1"/>
  <c r="AE1148" i="1"/>
  <c r="AD1148" i="1"/>
  <c r="AI1147" i="1"/>
  <c r="AH1147" i="1"/>
  <c r="AG1147" i="1"/>
  <c r="AF1147" i="1"/>
  <c r="AE1147" i="1"/>
  <c r="AD1147" i="1"/>
  <c r="AI1146" i="1"/>
  <c r="AH1146" i="1"/>
  <c r="AG1146" i="1"/>
  <c r="AF1146" i="1"/>
  <c r="AE1146" i="1"/>
  <c r="AD1146" i="1"/>
  <c r="AI1145" i="1"/>
  <c r="AH1145" i="1"/>
  <c r="AG1145" i="1"/>
  <c r="AF1145" i="1"/>
  <c r="AE1145" i="1"/>
  <c r="AD1145" i="1"/>
  <c r="AI1144" i="1"/>
  <c r="AH1144" i="1"/>
  <c r="AG1144" i="1"/>
  <c r="AF1144" i="1"/>
  <c r="AE1144" i="1"/>
  <c r="AD1144" i="1"/>
  <c r="AI1143" i="1"/>
  <c r="AH1143" i="1"/>
  <c r="AG1143" i="1"/>
  <c r="AF1143" i="1"/>
  <c r="AE1143" i="1"/>
  <c r="AD1143" i="1"/>
  <c r="AI1142" i="1"/>
  <c r="AH1142" i="1"/>
  <c r="AG1142" i="1"/>
  <c r="AF1142" i="1"/>
  <c r="AE1142" i="1"/>
  <c r="AD1142" i="1"/>
  <c r="AI1141" i="1"/>
  <c r="AH1141" i="1"/>
  <c r="AG1141" i="1"/>
  <c r="AF1141" i="1"/>
  <c r="AE1141" i="1"/>
  <c r="AD1141" i="1"/>
  <c r="AI1140" i="1"/>
  <c r="AH1140" i="1"/>
  <c r="AG1140" i="1"/>
  <c r="AF1140" i="1"/>
  <c r="AE1140" i="1"/>
  <c r="AD1140" i="1"/>
  <c r="AI1139" i="1"/>
  <c r="AH1139" i="1"/>
  <c r="AG1139" i="1"/>
  <c r="AF1139" i="1"/>
  <c r="AE1139" i="1"/>
  <c r="AD1139" i="1"/>
  <c r="AI1138" i="1"/>
  <c r="AH1138" i="1"/>
  <c r="AG1138" i="1"/>
  <c r="AF1138" i="1"/>
  <c r="AE1138" i="1"/>
  <c r="AD1138" i="1"/>
  <c r="AI1137" i="1"/>
  <c r="AH1137" i="1"/>
  <c r="AG1137" i="1"/>
  <c r="AF1137" i="1"/>
  <c r="AE1137" i="1"/>
  <c r="AD1137" i="1"/>
  <c r="AI1136" i="1"/>
  <c r="AH1136" i="1"/>
  <c r="AG1136" i="1"/>
  <c r="AF1136" i="1"/>
  <c r="AE1136" i="1"/>
  <c r="AD1136" i="1"/>
  <c r="AI1135" i="1"/>
  <c r="AH1135" i="1"/>
  <c r="AG1135" i="1"/>
  <c r="AF1135" i="1"/>
  <c r="AE1135" i="1"/>
  <c r="AD1135" i="1"/>
  <c r="AI1134" i="1"/>
  <c r="AH1134" i="1"/>
  <c r="AG1134" i="1"/>
  <c r="AF1134" i="1"/>
  <c r="AE1134" i="1"/>
  <c r="AD1134" i="1"/>
  <c r="AI1133" i="1"/>
  <c r="AH1133" i="1"/>
  <c r="AG1133" i="1"/>
  <c r="AF1133" i="1"/>
  <c r="AE1133" i="1"/>
  <c r="AD1133" i="1"/>
  <c r="AI1132" i="1"/>
  <c r="AH1132" i="1"/>
  <c r="AG1132" i="1"/>
  <c r="AF1132" i="1"/>
  <c r="AE1132" i="1"/>
  <c r="AD1132" i="1"/>
  <c r="AI1131" i="1"/>
  <c r="AH1131" i="1"/>
  <c r="AG1131" i="1"/>
  <c r="AF1131" i="1"/>
  <c r="AE1131" i="1"/>
  <c r="AD1131" i="1"/>
  <c r="AI1130" i="1"/>
  <c r="AH1130" i="1"/>
  <c r="AG1130" i="1"/>
  <c r="AF1130" i="1"/>
  <c r="AE1130" i="1"/>
  <c r="AD1130" i="1"/>
  <c r="AI1129" i="1"/>
  <c r="AH1129" i="1"/>
  <c r="AG1129" i="1"/>
  <c r="AF1129" i="1"/>
  <c r="AE1129" i="1"/>
  <c r="AD1129" i="1"/>
  <c r="AI1128" i="1"/>
  <c r="AH1128" i="1"/>
  <c r="AG1128" i="1"/>
  <c r="AF1128" i="1"/>
  <c r="AE1128" i="1"/>
  <c r="AD1128" i="1"/>
  <c r="AI1127" i="1"/>
  <c r="AH1127" i="1"/>
  <c r="AG1127" i="1"/>
  <c r="AF1127" i="1"/>
  <c r="AE1127" i="1"/>
  <c r="AD1127" i="1"/>
  <c r="AI1126" i="1"/>
  <c r="AH1126" i="1"/>
  <c r="AG1126" i="1"/>
  <c r="AF1126" i="1"/>
  <c r="AE1126" i="1"/>
  <c r="AD1126" i="1"/>
  <c r="AI1125" i="1"/>
  <c r="AH1125" i="1"/>
  <c r="AG1125" i="1"/>
  <c r="AF1125" i="1"/>
  <c r="AE1125" i="1"/>
  <c r="AD1125" i="1"/>
  <c r="AI1124" i="1"/>
  <c r="AH1124" i="1"/>
  <c r="AG1124" i="1"/>
  <c r="AF1124" i="1"/>
  <c r="AE1124" i="1"/>
  <c r="AD1124" i="1"/>
  <c r="AI1123" i="1"/>
  <c r="AH1123" i="1"/>
  <c r="AG1123" i="1"/>
  <c r="AF1123" i="1"/>
  <c r="AE1123" i="1"/>
  <c r="AD1123" i="1"/>
  <c r="AI1122" i="1"/>
  <c r="AH1122" i="1"/>
  <c r="AG1122" i="1"/>
  <c r="AF1122" i="1"/>
  <c r="AE1122" i="1"/>
  <c r="AD1122" i="1"/>
  <c r="AI1121" i="1"/>
  <c r="AH1121" i="1"/>
  <c r="AG1121" i="1"/>
  <c r="AF1121" i="1"/>
  <c r="AE1121" i="1"/>
  <c r="AD1121" i="1"/>
  <c r="AI1120" i="1"/>
  <c r="AH1120" i="1"/>
  <c r="AG1120" i="1"/>
  <c r="AF1120" i="1"/>
  <c r="AE1120" i="1"/>
  <c r="AD1120" i="1"/>
  <c r="AI1119" i="1"/>
  <c r="AH1119" i="1"/>
  <c r="AG1119" i="1"/>
  <c r="AF1119" i="1"/>
  <c r="AE1119" i="1"/>
  <c r="AD1119" i="1"/>
  <c r="AI1118" i="1"/>
  <c r="AH1118" i="1"/>
  <c r="AG1118" i="1"/>
  <c r="AF1118" i="1"/>
  <c r="AE1118" i="1"/>
  <c r="AD1118" i="1"/>
  <c r="AI1117" i="1"/>
  <c r="AH1117" i="1"/>
  <c r="AG1117" i="1"/>
  <c r="AF1117" i="1"/>
  <c r="AE1117" i="1"/>
  <c r="AD1117" i="1"/>
  <c r="AI1116" i="1"/>
  <c r="AH1116" i="1"/>
  <c r="AG1116" i="1"/>
  <c r="AF1116" i="1"/>
  <c r="AE1116" i="1"/>
  <c r="AD1116" i="1"/>
  <c r="AI1115" i="1"/>
  <c r="AH1115" i="1"/>
  <c r="AG1115" i="1"/>
  <c r="AF1115" i="1"/>
  <c r="AE1115" i="1"/>
  <c r="AD1115" i="1"/>
  <c r="AI1114" i="1"/>
  <c r="AH1114" i="1"/>
  <c r="AG1114" i="1"/>
  <c r="AF1114" i="1"/>
  <c r="AE1114" i="1"/>
  <c r="AD1114" i="1"/>
  <c r="AI1113" i="1"/>
  <c r="AH1113" i="1"/>
  <c r="AG1113" i="1"/>
  <c r="AF1113" i="1"/>
  <c r="AE1113" i="1"/>
  <c r="AD1113" i="1"/>
  <c r="AI1112" i="1"/>
  <c r="AH1112" i="1"/>
  <c r="AG1112" i="1"/>
  <c r="AF1112" i="1"/>
  <c r="AE1112" i="1"/>
  <c r="AD1112" i="1"/>
  <c r="AI1111" i="1"/>
  <c r="AH1111" i="1"/>
  <c r="AG1111" i="1"/>
  <c r="AF1111" i="1"/>
  <c r="AE1111" i="1"/>
  <c r="AD1111" i="1"/>
  <c r="AI1110" i="1"/>
  <c r="AH1110" i="1"/>
  <c r="AG1110" i="1"/>
  <c r="AF1110" i="1"/>
  <c r="AE1110" i="1"/>
  <c r="AD1110" i="1"/>
  <c r="AI1109" i="1"/>
  <c r="AH1109" i="1"/>
  <c r="AG1109" i="1"/>
  <c r="AF1109" i="1"/>
  <c r="AE1109" i="1"/>
  <c r="AD1109" i="1"/>
  <c r="AI1108" i="1"/>
  <c r="AH1108" i="1"/>
  <c r="AG1108" i="1"/>
  <c r="AF1108" i="1"/>
  <c r="AE1108" i="1"/>
  <c r="AD1108" i="1"/>
  <c r="AI1107" i="1"/>
  <c r="AH1107" i="1"/>
  <c r="AG1107" i="1"/>
  <c r="AF1107" i="1"/>
  <c r="AE1107" i="1"/>
  <c r="AD1107" i="1"/>
  <c r="AI1106" i="1"/>
  <c r="AH1106" i="1"/>
  <c r="AG1106" i="1"/>
  <c r="AF1106" i="1"/>
  <c r="AE1106" i="1"/>
  <c r="AD1106" i="1"/>
  <c r="AI1105" i="1"/>
  <c r="AH1105" i="1"/>
  <c r="AG1105" i="1"/>
  <c r="AF1105" i="1"/>
  <c r="AE1105" i="1"/>
  <c r="AD1105" i="1"/>
  <c r="AI1104" i="1"/>
  <c r="AH1104" i="1"/>
  <c r="AG1104" i="1"/>
  <c r="AF1104" i="1"/>
  <c r="AE1104" i="1"/>
  <c r="AD1104" i="1"/>
  <c r="AI1103" i="1"/>
  <c r="AH1103" i="1"/>
  <c r="AG1103" i="1"/>
  <c r="AF1103" i="1"/>
  <c r="AE1103" i="1"/>
  <c r="AD1103" i="1"/>
  <c r="AI1102" i="1"/>
  <c r="AH1102" i="1"/>
  <c r="AG1102" i="1"/>
  <c r="AF1102" i="1"/>
  <c r="AE1102" i="1"/>
  <c r="AD1102" i="1"/>
  <c r="AI1101" i="1"/>
  <c r="AH1101" i="1"/>
  <c r="AG1101" i="1"/>
  <c r="AF1101" i="1"/>
  <c r="AE1101" i="1"/>
  <c r="AD1101" i="1"/>
  <c r="AI1100" i="1"/>
  <c r="AH1100" i="1"/>
  <c r="AG1100" i="1"/>
  <c r="AF1100" i="1"/>
  <c r="AE1100" i="1"/>
  <c r="AD1100" i="1"/>
  <c r="AI1099" i="1"/>
  <c r="AH1099" i="1"/>
  <c r="AG1099" i="1"/>
  <c r="AF1099" i="1"/>
  <c r="AE1099" i="1"/>
  <c r="AD1099" i="1"/>
  <c r="AI1098" i="1"/>
  <c r="AH1098" i="1"/>
  <c r="AG1098" i="1"/>
  <c r="AF1098" i="1"/>
  <c r="AE1098" i="1"/>
  <c r="AD1098" i="1"/>
  <c r="AI1097" i="1"/>
  <c r="AH1097" i="1"/>
  <c r="AG1097" i="1"/>
  <c r="AF1097" i="1"/>
  <c r="AE1097" i="1"/>
  <c r="AD1097" i="1"/>
  <c r="AI1096" i="1"/>
  <c r="AH1096" i="1"/>
  <c r="AG1096" i="1"/>
  <c r="AF1096" i="1"/>
  <c r="AE1096" i="1"/>
  <c r="AD1096" i="1"/>
  <c r="AI1095" i="1"/>
  <c r="AH1095" i="1"/>
  <c r="AG1095" i="1"/>
  <c r="AF1095" i="1"/>
  <c r="AE1095" i="1"/>
  <c r="AD1095" i="1"/>
  <c r="AI1094" i="1"/>
  <c r="AH1094" i="1"/>
  <c r="AG1094" i="1"/>
  <c r="AF1094" i="1"/>
  <c r="AE1094" i="1"/>
  <c r="AD1094" i="1"/>
  <c r="AI1093" i="1"/>
  <c r="AH1093" i="1"/>
  <c r="AG1093" i="1"/>
  <c r="AF1093" i="1"/>
  <c r="AE1093" i="1"/>
  <c r="AD1093" i="1"/>
  <c r="AI1092" i="1"/>
  <c r="AH1092" i="1"/>
  <c r="AG1092" i="1"/>
  <c r="AF1092" i="1"/>
  <c r="AE1092" i="1"/>
  <c r="AD1092" i="1"/>
  <c r="AI1091" i="1"/>
  <c r="AH1091" i="1"/>
  <c r="AG1091" i="1"/>
  <c r="AF1091" i="1"/>
  <c r="AE1091" i="1"/>
  <c r="AD1091" i="1"/>
  <c r="AI1090" i="1"/>
  <c r="AH1090" i="1"/>
  <c r="AG1090" i="1"/>
  <c r="AF1090" i="1"/>
  <c r="AE1090" i="1"/>
  <c r="AD1090" i="1"/>
  <c r="AI1089" i="1"/>
  <c r="AH1089" i="1"/>
  <c r="AG1089" i="1"/>
  <c r="AF1089" i="1"/>
  <c r="AE1089" i="1"/>
  <c r="AD1089" i="1"/>
  <c r="AI1088" i="1"/>
  <c r="AH1088" i="1"/>
  <c r="AG1088" i="1"/>
  <c r="AF1088" i="1"/>
  <c r="AE1088" i="1"/>
  <c r="AD1088" i="1"/>
  <c r="AI1087" i="1"/>
  <c r="AH1087" i="1"/>
  <c r="AG1087" i="1"/>
  <c r="AF1087" i="1"/>
  <c r="AE1087" i="1"/>
  <c r="AD1087" i="1"/>
  <c r="AI1086" i="1"/>
  <c r="AH1086" i="1"/>
  <c r="AG1086" i="1"/>
  <c r="AF1086" i="1"/>
  <c r="AE1086" i="1"/>
  <c r="AD1086" i="1"/>
  <c r="AI1085" i="1"/>
  <c r="AH1085" i="1"/>
  <c r="AG1085" i="1"/>
  <c r="AF1085" i="1"/>
  <c r="AE1085" i="1"/>
  <c r="AD1085" i="1"/>
  <c r="AI1084" i="1"/>
  <c r="AH1084" i="1"/>
  <c r="AG1084" i="1"/>
  <c r="AF1084" i="1"/>
  <c r="AE1084" i="1"/>
  <c r="AD1084" i="1"/>
  <c r="AI1083" i="1"/>
  <c r="AH1083" i="1"/>
  <c r="AG1083" i="1"/>
  <c r="AF1083" i="1"/>
  <c r="AE1083" i="1"/>
  <c r="AD1083" i="1"/>
  <c r="AI1082" i="1"/>
  <c r="AH1082" i="1"/>
  <c r="AG1082" i="1"/>
  <c r="AF1082" i="1"/>
  <c r="AE1082" i="1"/>
  <c r="AD1082" i="1"/>
  <c r="AI1081" i="1"/>
  <c r="AH1081" i="1"/>
  <c r="AG1081" i="1"/>
  <c r="AF1081" i="1"/>
  <c r="AE1081" i="1"/>
  <c r="AD1081" i="1"/>
  <c r="AI1080" i="1"/>
  <c r="AH1080" i="1"/>
  <c r="AG1080" i="1"/>
  <c r="AF1080" i="1"/>
  <c r="AE1080" i="1"/>
  <c r="AD1080" i="1"/>
  <c r="AI1079" i="1"/>
  <c r="AH1079" i="1"/>
  <c r="AG1079" i="1"/>
  <c r="AF1079" i="1"/>
  <c r="AE1079" i="1"/>
  <c r="AD1079" i="1"/>
  <c r="AI1078" i="1"/>
  <c r="AH1078" i="1"/>
  <c r="AG1078" i="1"/>
  <c r="AF1078" i="1"/>
  <c r="AE1078" i="1"/>
  <c r="AD1078" i="1"/>
  <c r="AI1077" i="1"/>
  <c r="AH1077" i="1"/>
  <c r="AG1077" i="1"/>
  <c r="AF1077" i="1"/>
  <c r="AE1077" i="1"/>
  <c r="AD1077" i="1"/>
  <c r="AI1076" i="1"/>
  <c r="AH1076" i="1"/>
  <c r="AG1076" i="1"/>
  <c r="AF1076" i="1"/>
  <c r="AE1076" i="1"/>
  <c r="AD1076" i="1"/>
  <c r="AI1075" i="1"/>
  <c r="AH1075" i="1"/>
  <c r="AG1075" i="1"/>
  <c r="AF1075" i="1"/>
  <c r="AE1075" i="1"/>
  <c r="AD1075" i="1"/>
  <c r="AI1074" i="1"/>
  <c r="AH1074" i="1"/>
  <c r="AG1074" i="1"/>
  <c r="AF1074" i="1"/>
  <c r="AE1074" i="1"/>
  <c r="AD1074" i="1"/>
  <c r="AI1073" i="1"/>
  <c r="AH1073" i="1"/>
  <c r="AG1073" i="1"/>
  <c r="AF1073" i="1"/>
  <c r="AE1073" i="1"/>
  <c r="AD1073" i="1"/>
  <c r="AI1072" i="1"/>
  <c r="AH1072" i="1"/>
  <c r="AG1072" i="1"/>
  <c r="AF1072" i="1"/>
  <c r="AE1072" i="1"/>
  <c r="AD1072" i="1"/>
  <c r="AI1071" i="1"/>
  <c r="AH1071" i="1"/>
  <c r="AG1071" i="1"/>
  <c r="AF1071" i="1"/>
  <c r="AE1071" i="1"/>
  <c r="AD1071" i="1"/>
  <c r="AI1070" i="1"/>
  <c r="AH1070" i="1"/>
  <c r="AG1070" i="1"/>
  <c r="AF1070" i="1"/>
  <c r="AE1070" i="1"/>
  <c r="AD1070" i="1"/>
  <c r="AI1069" i="1"/>
  <c r="AH1069" i="1"/>
  <c r="AG1069" i="1"/>
  <c r="AF1069" i="1"/>
  <c r="AE1069" i="1"/>
  <c r="AD1069" i="1"/>
  <c r="AI1068" i="1"/>
  <c r="AH1068" i="1"/>
  <c r="AG1068" i="1"/>
  <c r="AF1068" i="1"/>
  <c r="AE1068" i="1"/>
  <c r="AD1068" i="1"/>
  <c r="AI1067" i="1"/>
  <c r="AH1067" i="1"/>
  <c r="AG1067" i="1"/>
  <c r="AF1067" i="1"/>
  <c r="AE1067" i="1"/>
  <c r="AD1067" i="1"/>
  <c r="AI1066" i="1"/>
  <c r="AH1066" i="1"/>
  <c r="AG1066" i="1"/>
  <c r="AF1066" i="1"/>
  <c r="AE1066" i="1"/>
  <c r="AD1066" i="1"/>
  <c r="AI1065" i="1"/>
  <c r="AH1065" i="1"/>
  <c r="AG1065" i="1"/>
  <c r="AF1065" i="1"/>
  <c r="AE1065" i="1"/>
  <c r="AD1065" i="1"/>
  <c r="AI1064" i="1"/>
  <c r="AH1064" i="1"/>
  <c r="AG1064" i="1"/>
  <c r="AF1064" i="1"/>
  <c r="AE1064" i="1"/>
  <c r="AD1064" i="1"/>
  <c r="AI1063" i="1"/>
  <c r="AH1063" i="1"/>
  <c r="AG1063" i="1"/>
  <c r="AF1063" i="1"/>
  <c r="AE1063" i="1"/>
  <c r="AD1063" i="1"/>
  <c r="AI1062" i="1"/>
  <c r="AH1062" i="1"/>
  <c r="AG1062" i="1"/>
  <c r="AF1062" i="1"/>
  <c r="AE1062" i="1"/>
  <c r="AD1062" i="1"/>
  <c r="AI1061" i="1"/>
  <c r="AH1061" i="1"/>
  <c r="AG1061" i="1"/>
  <c r="AF1061" i="1"/>
  <c r="AE1061" i="1"/>
  <c r="AD1061" i="1"/>
  <c r="AI1060" i="1"/>
  <c r="AH1060" i="1"/>
  <c r="AG1060" i="1"/>
  <c r="AF1060" i="1"/>
  <c r="AE1060" i="1"/>
  <c r="AD1060" i="1"/>
  <c r="AI1059" i="1"/>
  <c r="AH1059" i="1"/>
  <c r="AG1059" i="1"/>
  <c r="AF1059" i="1"/>
  <c r="AE1059" i="1"/>
  <c r="AD1059" i="1"/>
  <c r="AI1058" i="1"/>
  <c r="AH1058" i="1"/>
  <c r="AG1058" i="1"/>
  <c r="AF1058" i="1"/>
  <c r="AE1058" i="1"/>
  <c r="AD1058" i="1"/>
  <c r="AI1057" i="1"/>
  <c r="AH1057" i="1"/>
  <c r="AG1057" i="1"/>
  <c r="AF1057" i="1"/>
  <c r="AE1057" i="1"/>
  <c r="AD1057" i="1"/>
  <c r="AI1056" i="1"/>
  <c r="AH1056" i="1"/>
  <c r="AG1056" i="1"/>
  <c r="AF1056" i="1"/>
  <c r="AE1056" i="1"/>
  <c r="AD1056" i="1"/>
  <c r="AI1055" i="1"/>
  <c r="AH1055" i="1"/>
  <c r="AG1055" i="1"/>
  <c r="AF1055" i="1"/>
  <c r="AE1055" i="1"/>
  <c r="AD1055" i="1"/>
  <c r="AI1054" i="1"/>
  <c r="AH1054" i="1"/>
  <c r="AG1054" i="1"/>
  <c r="AF1054" i="1"/>
  <c r="AE1054" i="1"/>
  <c r="AD1054" i="1"/>
  <c r="AI1053" i="1"/>
  <c r="AH1053" i="1"/>
  <c r="AG1053" i="1"/>
  <c r="AF1053" i="1"/>
  <c r="AE1053" i="1"/>
  <c r="AD1053" i="1"/>
  <c r="AI1052" i="1"/>
  <c r="AH1052" i="1"/>
  <c r="AG1052" i="1"/>
  <c r="AF1052" i="1"/>
  <c r="AE1052" i="1"/>
  <c r="AD1052" i="1"/>
  <c r="AI1051" i="1"/>
  <c r="AH1051" i="1"/>
  <c r="AG1051" i="1"/>
  <c r="AF1051" i="1"/>
  <c r="AE1051" i="1"/>
  <c r="AD1051" i="1"/>
  <c r="AI1050" i="1"/>
  <c r="AH1050" i="1"/>
  <c r="AG1050" i="1"/>
  <c r="AF1050" i="1"/>
  <c r="AE1050" i="1"/>
  <c r="AD1050" i="1"/>
  <c r="AI1049" i="1"/>
  <c r="AH1049" i="1"/>
  <c r="AG1049" i="1"/>
  <c r="AF1049" i="1"/>
  <c r="AE1049" i="1"/>
  <c r="AD1049" i="1"/>
  <c r="AI1048" i="1"/>
  <c r="AH1048" i="1"/>
  <c r="AG1048" i="1"/>
  <c r="AF1048" i="1"/>
  <c r="AE1048" i="1"/>
  <c r="AD1048" i="1"/>
  <c r="AI1047" i="1"/>
  <c r="AH1047" i="1"/>
  <c r="AG1047" i="1"/>
  <c r="AF1047" i="1"/>
  <c r="AE1047" i="1"/>
  <c r="AD1047" i="1"/>
  <c r="AI1046" i="1"/>
  <c r="AH1046" i="1"/>
  <c r="AG1046" i="1"/>
  <c r="AF1046" i="1"/>
  <c r="AE1046" i="1"/>
  <c r="AD1046" i="1"/>
  <c r="AI1045" i="1"/>
  <c r="AH1045" i="1"/>
  <c r="AG1045" i="1"/>
  <c r="AF1045" i="1"/>
  <c r="AE1045" i="1"/>
  <c r="AD1045" i="1"/>
  <c r="AI1044" i="1"/>
  <c r="AH1044" i="1"/>
  <c r="AG1044" i="1"/>
  <c r="AF1044" i="1"/>
  <c r="AE1044" i="1"/>
  <c r="AD1044" i="1"/>
  <c r="AI1043" i="1"/>
  <c r="AH1043" i="1"/>
  <c r="AG1043" i="1"/>
  <c r="AF1043" i="1"/>
  <c r="AE1043" i="1"/>
  <c r="AD1043" i="1"/>
  <c r="AI1042" i="1"/>
  <c r="AH1042" i="1"/>
  <c r="AG1042" i="1"/>
  <c r="AF1042" i="1"/>
  <c r="AE1042" i="1"/>
  <c r="AD1042" i="1"/>
  <c r="AI1041" i="1"/>
  <c r="AH1041" i="1"/>
  <c r="AG1041" i="1"/>
  <c r="AF1041" i="1"/>
  <c r="AE1041" i="1"/>
  <c r="AD1041" i="1"/>
  <c r="AI1040" i="1"/>
  <c r="AH1040" i="1"/>
  <c r="AG1040" i="1"/>
  <c r="AF1040" i="1"/>
  <c r="AE1040" i="1"/>
  <c r="AD1040" i="1"/>
  <c r="AI1039" i="1"/>
  <c r="AH1039" i="1"/>
  <c r="AG1039" i="1"/>
  <c r="AF1039" i="1"/>
  <c r="AE1039" i="1"/>
  <c r="AD1039" i="1"/>
  <c r="AI1038" i="1"/>
  <c r="AH1038" i="1"/>
  <c r="AG1038" i="1"/>
  <c r="AF1038" i="1"/>
  <c r="AE1038" i="1"/>
  <c r="AD1038" i="1"/>
  <c r="AI1037" i="1"/>
  <c r="AH1037" i="1"/>
  <c r="AG1037" i="1"/>
  <c r="AF1037" i="1"/>
  <c r="AE1037" i="1"/>
  <c r="AD1037" i="1"/>
  <c r="AI1036" i="1"/>
  <c r="AH1036" i="1"/>
  <c r="AG1036" i="1"/>
  <c r="AF1036" i="1"/>
  <c r="AE1036" i="1"/>
  <c r="AD1036" i="1"/>
  <c r="AI1035" i="1"/>
  <c r="AH1035" i="1"/>
  <c r="AG1035" i="1"/>
  <c r="AF1035" i="1"/>
  <c r="AE1035" i="1"/>
  <c r="AD1035" i="1"/>
  <c r="AI1034" i="1"/>
  <c r="AH1034" i="1"/>
  <c r="AG1034" i="1"/>
  <c r="AF1034" i="1"/>
  <c r="AE1034" i="1"/>
  <c r="AD1034" i="1"/>
  <c r="AI1033" i="1"/>
  <c r="AH1033" i="1"/>
  <c r="AG1033" i="1"/>
  <c r="AF1033" i="1"/>
  <c r="AE1033" i="1"/>
  <c r="AD1033" i="1"/>
  <c r="AI1032" i="1"/>
  <c r="AH1032" i="1"/>
  <c r="AG1032" i="1"/>
  <c r="AF1032" i="1"/>
  <c r="AE1032" i="1"/>
  <c r="AD1032" i="1"/>
  <c r="AI1031" i="1"/>
  <c r="AH1031" i="1"/>
  <c r="AG1031" i="1"/>
  <c r="AF1031" i="1"/>
  <c r="AE1031" i="1"/>
  <c r="AD1031" i="1"/>
  <c r="AI1030" i="1"/>
  <c r="AH1030" i="1"/>
  <c r="AG1030" i="1"/>
  <c r="AF1030" i="1"/>
  <c r="AE1030" i="1"/>
  <c r="AD1030" i="1"/>
  <c r="AI1029" i="1"/>
  <c r="AH1029" i="1"/>
  <c r="AG1029" i="1"/>
  <c r="AF1029" i="1"/>
  <c r="AE1029" i="1"/>
  <c r="AD1029" i="1"/>
  <c r="AI1028" i="1"/>
  <c r="AH1028" i="1"/>
  <c r="AG1028" i="1"/>
  <c r="AF1028" i="1"/>
  <c r="AE1028" i="1"/>
  <c r="AD1028" i="1"/>
  <c r="AI1027" i="1"/>
  <c r="AH1027" i="1"/>
  <c r="AG1027" i="1"/>
  <c r="AF1027" i="1"/>
  <c r="AE1027" i="1"/>
  <c r="AD1027" i="1"/>
  <c r="AI1026" i="1"/>
  <c r="AH1026" i="1"/>
  <c r="AG1026" i="1"/>
  <c r="AF1026" i="1"/>
  <c r="AE1026" i="1"/>
  <c r="AD1026" i="1"/>
  <c r="AI1025" i="1"/>
  <c r="AH1025" i="1"/>
  <c r="AG1025" i="1"/>
  <c r="AF1025" i="1"/>
  <c r="AE1025" i="1"/>
  <c r="AD1025" i="1"/>
  <c r="AI1024" i="1"/>
  <c r="AH1024" i="1"/>
  <c r="AG1024" i="1"/>
  <c r="AF1024" i="1"/>
  <c r="AE1024" i="1"/>
  <c r="AD1024" i="1"/>
  <c r="AI1023" i="1"/>
  <c r="AH1023" i="1"/>
  <c r="AG1023" i="1"/>
  <c r="AF1023" i="1"/>
  <c r="AE1023" i="1"/>
  <c r="AD1023" i="1"/>
  <c r="AI1022" i="1"/>
  <c r="AH1022" i="1"/>
  <c r="AG1022" i="1"/>
  <c r="AF1022" i="1"/>
  <c r="AE1022" i="1"/>
  <c r="AD1022" i="1"/>
  <c r="AI1021" i="1"/>
  <c r="AH1021" i="1"/>
  <c r="AG1021" i="1"/>
  <c r="AF1021" i="1"/>
  <c r="AE1021" i="1"/>
  <c r="AD1021" i="1"/>
  <c r="AI1020" i="1"/>
  <c r="AH1020" i="1"/>
  <c r="AG1020" i="1"/>
  <c r="AF1020" i="1"/>
  <c r="AE1020" i="1"/>
  <c r="AD1020" i="1"/>
  <c r="AI1019" i="1"/>
  <c r="AH1019" i="1"/>
  <c r="AG1019" i="1"/>
  <c r="AF1019" i="1"/>
  <c r="AE1019" i="1"/>
  <c r="AD1019" i="1"/>
  <c r="AI1018" i="1"/>
  <c r="AH1018" i="1"/>
  <c r="AG1018" i="1"/>
  <c r="AF1018" i="1"/>
  <c r="AE1018" i="1"/>
  <c r="AD1018" i="1"/>
  <c r="AI1017" i="1"/>
  <c r="AH1017" i="1"/>
  <c r="AG1017" i="1"/>
  <c r="AF1017" i="1"/>
  <c r="AE1017" i="1"/>
  <c r="AD1017" i="1"/>
  <c r="AI1016" i="1"/>
  <c r="AH1016" i="1"/>
  <c r="AG1016" i="1"/>
  <c r="AF1016" i="1"/>
  <c r="AE1016" i="1"/>
  <c r="AD1016" i="1"/>
  <c r="AI1015" i="1"/>
  <c r="AH1015" i="1"/>
  <c r="AG1015" i="1"/>
  <c r="AF1015" i="1"/>
  <c r="AE1015" i="1"/>
  <c r="AD1015" i="1"/>
  <c r="AI1014" i="1"/>
  <c r="AH1014" i="1"/>
  <c r="AG1014" i="1"/>
  <c r="AF1014" i="1"/>
  <c r="AE1014" i="1"/>
  <c r="AD1014" i="1"/>
  <c r="AI1013" i="1"/>
  <c r="AH1013" i="1"/>
  <c r="AG1013" i="1"/>
  <c r="AF1013" i="1"/>
  <c r="AE1013" i="1"/>
  <c r="AD1013" i="1"/>
  <c r="AI1012" i="1"/>
  <c r="AH1012" i="1"/>
  <c r="AG1012" i="1"/>
  <c r="AF1012" i="1"/>
  <c r="AE1012" i="1"/>
  <c r="AD1012" i="1"/>
  <c r="AI1011" i="1"/>
  <c r="AH1011" i="1"/>
  <c r="AG1011" i="1"/>
  <c r="AF1011" i="1"/>
  <c r="AE1011" i="1"/>
  <c r="AD1011" i="1"/>
  <c r="AI1010" i="1"/>
  <c r="AH1010" i="1"/>
  <c r="AG1010" i="1"/>
  <c r="AF1010" i="1"/>
  <c r="AE1010" i="1"/>
  <c r="AD1010" i="1"/>
  <c r="AI1009" i="1"/>
  <c r="AH1009" i="1"/>
  <c r="AG1009" i="1"/>
  <c r="AF1009" i="1"/>
  <c r="AE1009" i="1"/>
  <c r="AD1009" i="1"/>
  <c r="AI1008" i="1"/>
  <c r="AH1008" i="1"/>
  <c r="AG1008" i="1"/>
  <c r="AF1008" i="1"/>
  <c r="AE1008" i="1"/>
  <c r="AD1008" i="1"/>
  <c r="AI1007" i="1"/>
  <c r="AH1007" i="1"/>
  <c r="AG1007" i="1"/>
  <c r="AF1007" i="1"/>
  <c r="AE1007" i="1"/>
  <c r="AD1007" i="1"/>
  <c r="AI1006" i="1"/>
  <c r="AH1006" i="1"/>
  <c r="AG1006" i="1"/>
  <c r="AF1006" i="1"/>
  <c r="AE1006" i="1"/>
  <c r="AD1006" i="1"/>
  <c r="AI1005" i="1"/>
  <c r="AH1005" i="1"/>
  <c r="AG1005" i="1"/>
  <c r="AF1005" i="1"/>
  <c r="AE1005" i="1"/>
  <c r="AD1005" i="1"/>
  <c r="AI1004" i="1"/>
  <c r="AH1004" i="1"/>
  <c r="AG1004" i="1"/>
  <c r="AF1004" i="1"/>
  <c r="AE1004" i="1"/>
  <c r="AD1004" i="1"/>
  <c r="AI1003" i="1"/>
  <c r="AH1003" i="1"/>
  <c r="AG1003" i="1"/>
  <c r="AF1003" i="1"/>
  <c r="AE1003" i="1"/>
  <c r="AD1003" i="1"/>
  <c r="AI1002" i="1"/>
  <c r="AH1002" i="1"/>
  <c r="AG1002" i="1"/>
  <c r="AF1002" i="1"/>
  <c r="AE1002" i="1"/>
  <c r="AD1002" i="1"/>
  <c r="AI1001" i="1"/>
  <c r="AH1001" i="1"/>
  <c r="AG1001" i="1"/>
  <c r="AF1001" i="1"/>
  <c r="AE1001" i="1"/>
  <c r="AD1001" i="1"/>
  <c r="AI1000" i="1"/>
  <c r="AH1000" i="1"/>
  <c r="AG1000" i="1"/>
  <c r="AF1000" i="1"/>
  <c r="AE1000" i="1"/>
  <c r="AD1000" i="1"/>
  <c r="AI999" i="1"/>
  <c r="AH999" i="1"/>
  <c r="AG999" i="1"/>
  <c r="AF999" i="1"/>
  <c r="AE999" i="1"/>
  <c r="AD999" i="1"/>
  <c r="AI998" i="1"/>
  <c r="AH998" i="1"/>
  <c r="AG998" i="1"/>
  <c r="AF998" i="1"/>
  <c r="AE998" i="1"/>
  <c r="AD998" i="1"/>
  <c r="AI997" i="1"/>
  <c r="AH997" i="1"/>
  <c r="AG997" i="1"/>
  <c r="AF997" i="1"/>
  <c r="AE997" i="1"/>
  <c r="AD997" i="1"/>
  <c r="AI996" i="1"/>
  <c r="AH996" i="1"/>
  <c r="AG996" i="1"/>
  <c r="AF996" i="1"/>
  <c r="AE996" i="1"/>
  <c r="AD996" i="1"/>
  <c r="AI995" i="1"/>
  <c r="AH995" i="1"/>
  <c r="AG995" i="1"/>
  <c r="AF995" i="1"/>
  <c r="AE995" i="1"/>
  <c r="AD995" i="1"/>
  <c r="AI994" i="1"/>
  <c r="AH994" i="1"/>
  <c r="AG994" i="1"/>
  <c r="AF994" i="1"/>
  <c r="AE994" i="1"/>
  <c r="AD994" i="1"/>
  <c r="AI993" i="1"/>
  <c r="AH993" i="1"/>
  <c r="AG993" i="1"/>
  <c r="AF993" i="1"/>
  <c r="AE993" i="1"/>
  <c r="AD993" i="1"/>
  <c r="AI992" i="1"/>
  <c r="AH992" i="1"/>
  <c r="AG992" i="1"/>
  <c r="AF992" i="1"/>
  <c r="AE992" i="1"/>
  <c r="AD992" i="1"/>
  <c r="AI991" i="1"/>
  <c r="AH991" i="1"/>
  <c r="AG991" i="1"/>
  <c r="AF991" i="1"/>
  <c r="AE991" i="1"/>
  <c r="AD991" i="1"/>
  <c r="AI990" i="1"/>
  <c r="AH990" i="1"/>
  <c r="AG990" i="1"/>
  <c r="AF990" i="1"/>
  <c r="AE990" i="1"/>
  <c r="AD990" i="1"/>
  <c r="AI989" i="1"/>
  <c r="AH989" i="1"/>
  <c r="AG989" i="1"/>
  <c r="AF989" i="1"/>
  <c r="AE989" i="1"/>
  <c r="AD989" i="1"/>
  <c r="AI988" i="1"/>
  <c r="AH988" i="1"/>
  <c r="AG988" i="1"/>
  <c r="AF988" i="1"/>
  <c r="AE988" i="1"/>
  <c r="AD988" i="1"/>
  <c r="AI987" i="1"/>
  <c r="AH987" i="1"/>
  <c r="AG987" i="1"/>
  <c r="AF987" i="1"/>
  <c r="AE987" i="1"/>
  <c r="AD987" i="1"/>
  <c r="AI986" i="1"/>
  <c r="AH986" i="1"/>
  <c r="AG986" i="1"/>
  <c r="AF986" i="1"/>
  <c r="AE986" i="1"/>
  <c r="AD986" i="1"/>
  <c r="AI985" i="1"/>
  <c r="AH985" i="1"/>
  <c r="AG985" i="1"/>
  <c r="AF985" i="1"/>
  <c r="AE985" i="1"/>
  <c r="AD985" i="1"/>
  <c r="AI984" i="1"/>
  <c r="AH984" i="1"/>
  <c r="AG984" i="1"/>
  <c r="AF984" i="1"/>
  <c r="AE984" i="1"/>
  <c r="AD984" i="1"/>
  <c r="AI983" i="1"/>
  <c r="AH983" i="1"/>
  <c r="AG983" i="1"/>
  <c r="AF983" i="1"/>
  <c r="AE983" i="1"/>
  <c r="AD983" i="1"/>
  <c r="AI982" i="1"/>
  <c r="AH982" i="1"/>
  <c r="AG982" i="1"/>
  <c r="AF982" i="1"/>
  <c r="AE982" i="1"/>
  <c r="AD982" i="1"/>
  <c r="AI981" i="1"/>
  <c r="AH981" i="1"/>
  <c r="AG981" i="1"/>
  <c r="AF981" i="1"/>
  <c r="AE981" i="1"/>
  <c r="AD981" i="1"/>
  <c r="AI980" i="1"/>
  <c r="AH980" i="1"/>
  <c r="AG980" i="1"/>
  <c r="AF980" i="1"/>
  <c r="AE980" i="1"/>
  <c r="AD980" i="1"/>
  <c r="AI979" i="1"/>
  <c r="AH979" i="1"/>
  <c r="AG979" i="1"/>
  <c r="AF979" i="1"/>
  <c r="AE979" i="1"/>
  <c r="AD979" i="1"/>
  <c r="AI978" i="1"/>
  <c r="AH978" i="1"/>
  <c r="AG978" i="1"/>
  <c r="AF978" i="1"/>
  <c r="AE978" i="1"/>
  <c r="AD978" i="1"/>
  <c r="AI977" i="1"/>
  <c r="AH977" i="1"/>
  <c r="AG977" i="1"/>
  <c r="AF977" i="1"/>
  <c r="AE977" i="1"/>
  <c r="AD977" i="1"/>
  <c r="AI976" i="1"/>
  <c r="AH976" i="1"/>
  <c r="AG976" i="1"/>
  <c r="AF976" i="1"/>
  <c r="AE976" i="1"/>
  <c r="AD976" i="1"/>
  <c r="AI975" i="1"/>
  <c r="AH975" i="1"/>
  <c r="AG975" i="1"/>
  <c r="AF975" i="1"/>
  <c r="AE975" i="1"/>
  <c r="AD975" i="1"/>
  <c r="AI974" i="1"/>
  <c r="AH974" i="1"/>
  <c r="AG974" i="1"/>
  <c r="AF974" i="1"/>
  <c r="AE974" i="1"/>
  <c r="AD974" i="1"/>
  <c r="AI973" i="1"/>
  <c r="AH973" i="1"/>
  <c r="AG973" i="1"/>
  <c r="AF973" i="1"/>
  <c r="AE973" i="1"/>
  <c r="AD973" i="1"/>
  <c r="AI972" i="1"/>
  <c r="AH972" i="1"/>
  <c r="AG972" i="1"/>
  <c r="AF972" i="1"/>
  <c r="AE972" i="1"/>
  <c r="AD972" i="1"/>
  <c r="AI971" i="1"/>
  <c r="AH971" i="1"/>
  <c r="AG971" i="1"/>
  <c r="AF971" i="1"/>
  <c r="AE971" i="1"/>
  <c r="AD971" i="1"/>
  <c r="AI970" i="1"/>
  <c r="AH970" i="1"/>
  <c r="AG970" i="1"/>
  <c r="AF970" i="1"/>
  <c r="AE970" i="1"/>
  <c r="AD970" i="1"/>
  <c r="AI969" i="1"/>
  <c r="AH969" i="1"/>
  <c r="AG969" i="1"/>
  <c r="AF969" i="1"/>
  <c r="AE969" i="1"/>
  <c r="AD969" i="1"/>
  <c r="AI968" i="1"/>
  <c r="AH968" i="1"/>
  <c r="AG968" i="1"/>
  <c r="AF968" i="1"/>
  <c r="AE968" i="1"/>
  <c r="AD968" i="1"/>
  <c r="AI967" i="1"/>
  <c r="AH967" i="1"/>
  <c r="AG967" i="1"/>
  <c r="AF967" i="1"/>
  <c r="AE967" i="1"/>
  <c r="AD967" i="1"/>
  <c r="AI966" i="1"/>
  <c r="AH966" i="1"/>
  <c r="AG966" i="1"/>
  <c r="AF966" i="1"/>
  <c r="AE966" i="1"/>
  <c r="AD966" i="1"/>
  <c r="AI965" i="1"/>
  <c r="AH965" i="1"/>
  <c r="AG965" i="1"/>
  <c r="AF965" i="1"/>
  <c r="AE965" i="1"/>
  <c r="AD965" i="1"/>
  <c r="AI964" i="1"/>
  <c r="AH964" i="1"/>
  <c r="AG964" i="1"/>
  <c r="AF964" i="1"/>
  <c r="AE964" i="1"/>
  <c r="AD964" i="1"/>
  <c r="AI963" i="1"/>
  <c r="AH963" i="1"/>
  <c r="AG963" i="1"/>
  <c r="AF963" i="1"/>
  <c r="AE963" i="1"/>
  <c r="AD963" i="1"/>
  <c r="AI962" i="1"/>
  <c r="AH962" i="1"/>
  <c r="AG962" i="1"/>
  <c r="AF962" i="1"/>
  <c r="AE962" i="1"/>
  <c r="AD962" i="1"/>
  <c r="AI961" i="1"/>
  <c r="AH961" i="1"/>
  <c r="AG961" i="1"/>
  <c r="AF961" i="1"/>
  <c r="AE961" i="1"/>
  <c r="AD961" i="1"/>
  <c r="AI960" i="1"/>
  <c r="AH960" i="1"/>
  <c r="AG960" i="1"/>
  <c r="AF960" i="1"/>
  <c r="AE960" i="1"/>
  <c r="AD960" i="1"/>
  <c r="AI959" i="1"/>
  <c r="AH959" i="1"/>
  <c r="AG959" i="1"/>
  <c r="AF959" i="1"/>
  <c r="AE959" i="1"/>
  <c r="AD959" i="1"/>
  <c r="AI958" i="1"/>
  <c r="AH958" i="1"/>
  <c r="AG958" i="1"/>
  <c r="AF958" i="1"/>
  <c r="AE958" i="1"/>
  <c r="AD958" i="1"/>
  <c r="AI957" i="1"/>
  <c r="AH957" i="1"/>
  <c r="AG957" i="1"/>
  <c r="AF957" i="1"/>
  <c r="AE957" i="1"/>
  <c r="AD957" i="1"/>
  <c r="AI956" i="1"/>
  <c r="AH956" i="1"/>
  <c r="AG956" i="1"/>
  <c r="AF956" i="1"/>
  <c r="AE956" i="1"/>
  <c r="AD956" i="1"/>
  <c r="AI955" i="1"/>
  <c r="AH955" i="1"/>
  <c r="AG955" i="1"/>
  <c r="AF955" i="1"/>
  <c r="AE955" i="1"/>
  <c r="AD955" i="1"/>
  <c r="AI954" i="1"/>
  <c r="AH954" i="1"/>
  <c r="AG954" i="1"/>
  <c r="AF954" i="1"/>
  <c r="AE954" i="1"/>
  <c r="AD954" i="1"/>
  <c r="AI953" i="1"/>
  <c r="AH953" i="1"/>
  <c r="AG953" i="1"/>
  <c r="AF953" i="1"/>
  <c r="AE953" i="1"/>
  <c r="AD953" i="1"/>
  <c r="AI952" i="1"/>
  <c r="AH952" i="1"/>
  <c r="AG952" i="1"/>
  <c r="AF952" i="1"/>
  <c r="AE952" i="1"/>
  <c r="AD952" i="1"/>
  <c r="AI951" i="1"/>
  <c r="AH951" i="1"/>
  <c r="AG951" i="1"/>
  <c r="AF951" i="1"/>
  <c r="AE951" i="1"/>
  <c r="AD951" i="1"/>
  <c r="AI950" i="1"/>
  <c r="AH950" i="1"/>
  <c r="AG950" i="1"/>
  <c r="AF950" i="1"/>
  <c r="AE950" i="1"/>
  <c r="AD950" i="1"/>
  <c r="AI949" i="1"/>
  <c r="AH949" i="1"/>
  <c r="AG949" i="1"/>
  <c r="AF949" i="1"/>
  <c r="AE949" i="1"/>
  <c r="AD949" i="1"/>
  <c r="AI948" i="1"/>
  <c r="AH948" i="1"/>
  <c r="AG948" i="1"/>
  <c r="AF948" i="1"/>
  <c r="AE948" i="1"/>
  <c r="AD948" i="1"/>
  <c r="AI947" i="1"/>
  <c r="AH947" i="1"/>
  <c r="AG947" i="1"/>
  <c r="AF947" i="1"/>
  <c r="AE947" i="1"/>
  <c r="AD947" i="1"/>
  <c r="AI946" i="1"/>
  <c r="AH946" i="1"/>
  <c r="AG946" i="1"/>
  <c r="AF946" i="1"/>
  <c r="AE946" i="1"/>
  <c r="AD946" i="1"/>
  <c r="AI945" i="1"/>
  <c r="AH945" i="1"/>
  <c r="AG945" i="1"/>
  <c r="AF945" i="1"/>
  <c r="AE945" i="1"/>
  <c r="AD945" i="1"/>
  <c r="AI944" i="1"/>
  <c r="AH944" i="1"/>
  <c r="AG944" i="1"/>
  <c r="AF944" i="1"/>
  <c r="AE944" i="1"/>
  <c r="AD944" i="1"/>
  <c r="AI943" i="1"/>
  <c r="AH943" i="1"/>
  <c r="AG943" i="1"/>
  <c r="AF943" i="1"/>
  <c r="AE943" i="1"/>
  <c r="AD943" i="1"/>
  <c r="AI942" i="1"/>
  <c r="AH942" i="1"/>
  <c r="AG942" i="1"/>
  <c r="AF942" i="1"/>
  <c r="AE942" i="1"/>
  <c r="AD942" i="1"/>
  <c r="AI941" i="1"/>
  <c r="AH941" i="1"/>
  <c r="AG941" i="1"/>
  <c r="AF941" i="1"/>
  <c r="AE941" i="1"/>
  <c r="AD941" i="1"/>
  <c r="AI940" i="1"/>
  <c r="AH940" i="1"/>
  <c r="AG940" i="1"/>
  <c r="AF940" i="1"/>
  <c r="AE940" i="1"/>
  <c r="AD940" i="1"/>
  <c r="AI939" i="1"/>
  <c r="AH939" i="1"/>
  <c r="AG939" i="1"/>
  <c r="AF939" i="1"/>
  <c r="AE939" i="1"/>
  <c r="AD939" i="1"/>
  <c r="AI938" i="1"/>
  <c r="AH938" i="1"/>
  <c r="AG938" i="1"/>
  <c r="AF938" i="1"/>
  <c r="AE938" i="1"/>
  <c r="AD938" i="1"/>
  <c r="AI937" i="1"/>
  <c r="AH937" i="1"/>
  <c r="AG937" i="1"/>
  <c r="AF937" i="1"/>
  <c r="AE937" i="1"/>
  <c r="AD937" i="1"/>
  <c r="AI936" i="1"/>
  <c r="AH936" i="1"/>
  <c r="AG936" i="1"/>
  <c r="AF936" i="1"/>
  <c r="AE936" i="1"/>
  <c r="AD936" i="1"/>
  <c r="AI935" i="1"/>
  <c r="AH935" i="1"/>
  <c r="AG935" i="1"/>
  <c r="AF935" i="1"/>
  <c r="AE935" i="1"/>
  <c r="AD935" i="1"/>
  <c r="AI934" i="1"/>
  <c r="AH934" i="1"/>
  <c r="AG934" i="1"/>
  <c r="AF934" i="1"/>
  <c r="AE934" i="1"/>
  <c r="AD934" i="1"/>
  <c r="AI933" i="1"/>
  <c r="AH933" i="1"/>
  <c r="AG933" i="1"/>
  <c r="AF933" i="1"/>
  <c r="AE933" i="1"/>
  <c r="AD933" i="1"/>
  <c r="AI932" i="1"/>
  <c r="AH932" i="1"/>
  <c r="AG932" i="1"/>
  <c r="AF932" i="1"/>
  <c r="AE932" i="1"/>
  <c r="AD932" i="1"/>
  <c r="AI931" i="1"/>
  <c r="AH931" i="1"/>
  <c r="AG931" i="1"/>
  <c r="AF931" i="1"/>
  <c r="AE931" i="1"/>
  <c r="AD931" i="1"/>
  <c r="AI930" i="1"/>
  <c r="AH930" i="1"/>
  <c r="AG930" i="1"/>
  <c r="AF930" i="1"/>
  <c r="AE930" i="1"/>
  <c r="AD930" i="1"/>
  <c r="AI929" i="1"/>
  <c r="AH929" i="1"/>
  <c r="AG929" i="1"/>
  <c r="AF929" i="1"/>
  <c r="AE929" i="1"/>
  <c r="AD929" i="1"/>
  <c r="AI928" i="1"/>
  <c r="AH928" i="1"/>
  <c r="AG928" i="1"/>
  <c r="AF928" i="1"/>
  <c r="AE928" i="1"/>
  <c r="AD928" i="1"/>
  <c r="AI927" i="1"/>
  <c r="AH927" i="1"/>
  <c r="AG927" i="1"/>
  <c r="AF927" i="1"/>
  <c r="AE927" i="1"/>
  <c r="AD927" i="1"/>
  <c r="AI926" i="1"/>
  <c r="AH926" i="1"/>
  <c r="AG926" i="1"/>
  <c r="AF926" i="1"/>
  <c r="AE926" i="1"/>
  <c r="AD926" i="1"/>
  <c r="AI925" i="1"/>
  <c r="AH925" i="1"/>
  <c r="AG925" i="1"/>
  <c r="AF925" i="1"/>
  <c r="AE925" i="1"/>
  <c r="AD925" i="1"/>
  <c r="AI924" i="1"/>
  <c r="AH924" i="1"/>
  <c r="AG924" i="1"/>
  <c r="AF924" i="1"/>
  <c r="AE924" i="1"/>
  <c r="AD924" i="1"/>
  <c r="AI923" i="1"/>
  <c r="AH923" i="1"/>
  <c r="AG923" i="1"/>
  <c r="AF923" i="1"/>
  <c r="AE923" i="1"/>
  <c r="AD923" i="1"/>
  <c r="AI922" i="1"/>
  <c r="AH922" i="1"/>
  <c r="AG922" i="1"/>
  <c r="AF922" i="1"/>
  <c r="AE922" i="1"/>
  <c r="AD922" i="1"/>
  <c r="AI921" i="1"/>
  <c r="AH921" i="1"/>
  <c r="AG921" i="1"/>
  <c r="AF921" i="1"/>
  <c r="AE921" i="1"/>
  <c r="AD921" i="1"/>
  <c r="AI920" i="1"/>
  <c r="AH920" i="1"/>
  <c r="AG920" i="1"/>
  <c r="AF920" i="1"/>
  <c r="AE920" i="1"/>
  <c r="AD920" i="1"/>
  <c r="AI919" i="1"/>
  <c r="AH919" i="1"/>
  <c r="AG919" i="1"/>
  <c r="AF919" i="1"/>
  <c r="AE919" i="1"/>
  <c r="AD919" i="1"/>
  <c r="AI918" i="1"/>
  <c r="AH918" i="1"/>
  <c r="AG918" i="1"/>
  <c r="AF918" i="1"/>
  <c r="AE918" i="1"/>
  <c r="AD918" i="1"/>
  <c r="AI917" i="1"/>
  <c r="AH917" i="1"/>
  <c r="AG917" i="1"/>
  <c r="AF917" i="1"/>
  <c r="AE917" i="1"/>
  <c r="AD917" i="1"/>
  <c r="AI916" i="1"/>
  <c r="AH916" i="1"/>
  <c r="AG916" i="1"/>
  <c r="AF916" i="1"/>
  <c r="AE916" i="1"/>
  <c r="AD916" i="1"/>
  <c r="AI915" i="1"/>
  <c r="AH915" i="1"/>
  <c r="AG915" i="1"/>
  <c r="AF915" i="1"/>
  <c r="AE915" i="1"/>
  <c r="AD915" i="1"/>
  <c r="AI914" i="1"/>
  <c r="AH914" i="1"/>
  <c r="AG914" i="1"/>
  <c r="AF914" i="1"/>
  <c r="AE914" i="1"/>
  <c r="AD914" i="1"/>
  <c r="AI913" i="1"/>
  <c r="AH913" i="1"/>
  <c r="AG913" i="1"/>
  <c r="AF913" i="1"/>
  <c r="AE913" i="1"/>
  <c r="AD913" i="1"/>
  <c r="AI912" i="1"/>
  <c r="AH912" i="1"/>
  <c r="AG912" i="1"/>
  <c r="AF912" i="1"/>
  <c r="AE912" i="1"/>
  <c r="AD912" i="1"/>
  <c r="AI911" i="1"/>
  <c r="AH911" i="1"/>
  <c r="AG911" i="1"/>
  <c r="AF911" i="1"/>
  <c r="AE911" i="1"/>
  <c r="AD911" i="1"/>
  <c r="AI910" i="1"/>
  <c r="AH910" i="1"/>
  <c r="AG910" i="1"/>
  <c r="AF910" i="1"/>
  <c r="AE910" i="1"/>
  <c r="AD910" i="1"/>
  <c r="AI909" i="1"/>
  <c r="AH909" i="1"/>
  <c r="AG909" i="1"/>
  <c r="AF909" i="1"/>
  <c r="AE909" i="1"/>
  <c r="AD909" i="1"/>
  <c r="AI908" i="1"/>
  <c r="AH908" i="1"/>
  <c r="AG908" i="1"/>
  <c r="AF908" i="1"/>
  <c r="AE908" i="1"/>
  <c r="AD908" i="1"/>
  <c r="AI907" i="1"/>
  <c r="AH907" i="1"/>
  <c r="AG907" i="1"/>
  <c r="AF907" i="1"/>
  <c r="AE907" i="1"/>
  <c r="AD907" i="1"/>
  <c r="AI906" i="1"/>
  <c r="AH906" i="1"/>
  <c r="AG906" i="1"/>
  <c r="AF906" i="1"/>
  <c r="AE906" i="1"/>
  <c r="AD906" i="1"/>
  <c r="AI905" i="1"/>
  <c r="AH905" i="1"/>
  <c r="AG905" i="1"/>
  <c r="AF905" i="1"/>
  <c r="AE905" i="1"/>
  <c r="AD905" i="1"/>
  <c r="AI904" i="1"/>
  <c r="AH904" i="1"/>
  <c r="AG904" i="1"/>
  <c r="AF904" i="1"/>
  <c r="AE904" i="1"/>
  <c r="AD904" i="1"/>
  <c r="AI903" i="1"/>
  <c r="AH903" i="1"/>
  <c r="AG903" i="1"/>
  <c r="AF903" i="1"/>
  <c r="AE903" i="1"/>
  <c r="AD903" i="1"/>
  <c r="AI902" i="1"/>
  <c r="AH902" i="1"/>
  <c r="AG902" i="1"/>
  <c r="AF902" i="1"/>
  <c r="AE902" i="1"/>
  <c r="AD902" i="1"/>
  <c r="AI901" i="1"/>
  <c r="AH901" i="1"/>
  <c r="AG901" i="1"/>
  <c r="AF901" i="1"/>
  <c r="AE901" i="1"/>
  <c r="AD901" i="1"/>
  <c r="AI900" i="1"/>
  <c r="AH900" i="1"/>
  <c r="AG900" i="1"/>
  <c r="AF900" i="1"/>
  <c r="AE900" i="1"/>
  <c r="AD900" i="1"/>
  <c r="AI899" i="1"/>
  <c r="AH899" i="1"/>
  <c r="AG899" i="1"/>
  <c r="AF899" i="1"/>
  <c r="AE899" i="1"/>
  <c r="AD899" i="1"/>
  <c r="AI898" i="1"/>
  <c r="AH898" i="1"/>
  <c r="AG898" i="1"/>
  <c r="AF898" i="1"/>
  <c r="AE898" i="1"/>
  <c r="AD898" i="1"/>
  <c r="AI897" i="1"/>
  <c r="AH897" i="1"/>
  <c r="AG897" i="1"/>
  <c r="AF897" i="1"/>
  <c r="AE897" i="1"/>
  <c r="AD897" i="1"/>
  <c r="AI896" i="1"/>
  <c r="AH896" i="1"/>
  <c r="AG896" i="1"/>
  <c r="AF896" i="1"/>
  <c r="AE896" i="1"/>
  <c r="AD896" i="1"/>
  <c r="AI895" i="1"/>
  <c r="AH895" i="1"/>
  <c r="AG895" i="1"/>
  <c r="AF895" i="1"/>
  <c r="AE895" i="1"/>
  <c r="AD895" i="1"/>
  <c r="AI894" i="1"/>
  <c r="AH894" i="1"/>
  <c r="AG894" i="1"/>
  <c r="AF894" i="1"/>
  <c r="AE894" i="1"/>
  <c r="AD894" i="1"/>
  <c r="AI893" i="1"/>
  <c r="AH893" i="1"/>
  <c r="AG893" i="1"/>
  <c r="AF893" i="1"/>
  <c r="AE893" i="1"/>
  <c r="AD893" i="1"/>
  <c r="AI892" i="1"/>
  <c r="AH892" i="1"/>
  <c r="AG892" i="1"/>
  <c r="AF892" i="1"/>
  <c r="AE892" i="1"/>
  <c r="AD892" i="1"/>
  <c r="AI891" i="1"/>
  <c r="AH891" i="1"/>
  <c r="AG891" i="1"/>
  <c r="AF891" i="1"/>
  <c r="AE891" i="1"/>
  <c r="AD891" i="1"/>
  <c r="AI890" i="1"/>
  <c r="AH890" i="1"/>
  <c r="AG890" i="1"/>
  <c r="AF890" i="1"/>
  <c r="AE890" i="1"/>
  <c r="AD890" i="1"/>
  <c r="AI889" i="1"/>
  <c r="AH889" i="1"/>
  <c r="AG889" i="1"/>
  <c r="AF889" i="1"/>
  <c r="AE889" i="1"/>
  <c r="AD889" i="1"/>
  <c r="AI888" i="1"/>
  <c r="AH888" i="1"/>
  <c r="AG888" i="1"/>
  <c r="AF888" i="1"/>
  <c r="AE888" i="1"/>
  <c r="AD888" i="1"/>
  <c r="AI887" i="1"/>
  <c r="AH887" i="1"/>
  <c r="AG887" i="1"/>
  <c r="AF887" i="1"/>
  <c r="AE887" i="1"/>
  <c r="AD887" i="1"/>
  <c r="AI886" i="1"/>
  <c r="AH886" i="1"/>
  <c r="AG886" i="1"/>
  <c r="AF886" i="1"/>
  <c r="AE886" i="1"/>
  <c r="AD886" i="1"/>
  <c r="AI885" i="1"/>
  <c r="AH885" i="1"/>
  <c r="AG885" i="1"/>
  <c r="AF885" i="1"/>
  <c r="AE885" i="1"/>
  <c r="AD885" i="1"/>
  <c r="AI884" i="1"/>
  <c r="AH884" i="1"/>
  <c r="AG884" i="1"/>
  <c r="AF884" i="1"/>
  <c r="AE884" i="1"/>
  <c r="AD884" i="1"/>
  <c r="AI883" i="1"/>
  <c r="AH883" i="1"/>
  <c r="AG883" i="1"/>
  <c r="AF883" i="1"/>
  <c r="AE883" i="1"/>
  <c r="AD883" i="1"/>
  <c r="AI882" i="1"/>
  <c r="AH882" i="1"/>
  <c r="AG882" i="1"/>
  <c r="AF882" i="1"/>
  <c r="AE882" i="1"/>
  <c r="AD882" i="1"/>
  <c r="AI881" i="1"/>
  <c r="AH881" i="1"/>
  <c r="AG881" i="1"/>
  <c r="AF881" i="1"/>
  <c r="AE881" i="1"/>
  <c r="AD881" i="1"/>
  <c r="AI880" i="1"/>
  <c r="AH880" i="1"/>
  <c r="AG880" i="1"/>
  <c r="AF880" i="1"/>
  <c r="AE880" i="1"/>
  <c r="AD880" i="1"/>
  <c r="AI879" i="1"/>
  <c r="AH879" i="1"/>
  <c r="AG879" i="1"/>
  <c r="AF879" i="1"/>
  <c r="AE879" i="1"/>
  <c r="AD879" i="1"/>
  <c r="AI878" i="1"/>
  <c r="AH878" i="1"/>
  <c r="AG878" i="1"/>
  <c r="AF878" i="1"/>
  <c r="AE878" i="1"/>
  <c r="AD878" i="1"/>
  <c r="AI877" i="1"/>
  <c r="AH877" i="1"/>
  <c r="AG877" i="1"/>
  <c r="AF877" i="1"/>
  <c r="AE877" i="1"/>
  <c r="AD877" i="1"/>
  <c r="AI876" i="1"/>
  <c r="AH876" i="1"/>
  <c r="AG876" i="1"/>
  <c r="AF876" i="1"/>
  <c r="AE876" i="1"/>
  <c r="AD876" i="1"/>
  <c r="AI875" i="1"/>
  <c r="AH875" i="1"/>
  <c r="AG875" i="1"/>
  <c r="AF875" i="1"/>
  <c r="AE875" i="1"/>
  <c r="AD875" i="1"/>
  <c r="AI874" i="1"/>
  <c r="AH874" i="1"/>
  <c r="AG874" i="1"/>
  <c r="AF874" i="1"/>
  <c r="AE874" i="1"/>
  <c r="AD874" i="1"/>
  <c r="AI873" i="1"/>
  <c r="AH873" i="1"/>
  <c r="AG873" i="1"/>
  <c r="AF873" i="1"/>
  <c r="AE873" i="1"/>
  <c r="AD873" i="1"/>
  <c r="AI872" i="1"/>
  <c r="AH872" i="1"/>
  <c r="AG872" i="1"/>
  <c r="AF872" i="1"/>
  <c r="AE872" i="1"/>
  <c r="AD872" i="1"/>
  <c r="AI871" i="1"/>
  <c r="AH871" i="1"/>
  <c r="AG871" i="1"/>
  <c r="AF871" i="1"/>
  <c r="AE871" i="1"/>
  <c r="AD871" i="1"/>
  <c r="AI870" i="1"/>
  <c r="AH870" i="1"/>
  <c r="AG870" i="1"/>
  <c r="AF870" i="1"/>
  <c r="AE870" i="1"/>
  <c r="AD870" i="1"/>
  <c r="AI869" i="1"/>
  <c r="AH869" i="1"/>
  <c r="AG869" i="1"/>
  <c r="AF869" i="1"/>
  <c r="AE869" i="1"/>
  <c r="AD869" i="1"/>
  <c r="AI868" i="1"/>
  <c r="AH868" i="1"/>
  <c r="AG868" i="1"/>
  <c r="AF868" i="1"/>
  <c r="AE868" i="1"/>
  <c r="AD868" i="1"/>
  <c r="AI867" i="1"/>
  <c r="AH867" i="1"/>
  <c r="AG867" i="1"/>
  <c r="AF867" i="1"/>
  <c r="AE867" i="1"/>
  <c r="AD867" i="1"/>
  <c r="AI866" i="1"/>
  <c r="AH866" i="1"/>
  <c r="AG866" i="1"/>
  <c r="AF866" i="1"/>
  <c r="AE866" i="1"/>
  <c r="AD866" i="1"/>
  <c r="AI865" i="1"/>
  <c r="AH865" i="1"/>
  <c r="AG865" i="1"/>
  <c r="AF865" i="1"/>
  <c r="AE865" i="1"/>
  <c r="AD865" i="1"/>
  <c r="AI864" i="1"/>
  <c r="AH864" i="1"/>
  <c r="AG864" i="1"/>
  <c r="AF864" i="1"/>
  <c r="AE864" i="1"/>
  <c r="AD864" i="1"/>
  <c r="AI863" i="1"/>
  <c r="AH863" i="1"/>
  <c r="AG863" i="1"/>
  <c r="AF863" i="1"/>
  <c r="AE863" i="1"/>
  <c r="AD863" i="1"/>
  <c r="AI862" i="1"/>
  <c r="AH862" i="1"/>
  <c r="AG862" i="1"/>
  <c r="AF862" i="1"/>
  <c r="AE862" i="1"/>
  <c r="AD862" i="1"/>
  <c r="AI861" i="1"/>
  <c r="AH861" i="1"/>
  <c r="AG861" i="1"/>
  <c r="AF861" i="1"/>
  <c r="AE861" i="1"/>
  <c r="AD861" i="1"/>
  <c r="AI860" i="1"/>
  <c r="AH860" i="1"/>
  <c r="AG860" i="1"/>
  <c r="AF860" i="1"/>
  <c r="AE860" i="1"/>
  <c r="AD860" i="1"/>
  <c r="AI859" i="1"/>
  <c r="AH859" i="1"/>
  <c r="AG859" i="1"/>
  <c r="AF859" i="1"/>
  <c r="AE859" i="1"/>
  <c r="AD859" i="1"/>
  <c r="AI858" i="1"/>
  <c r="AH858" i="1"/>
  <c r="AG858" i="1"/>
  <c r="AF858" i="1"/>
  <c r="AE858" i="1"/>
  <c r="AD858" i="1"/>
  <c r="AI857" i="1"/>
  <c r="AH857" i="1"/>
  <c r="AG857" i="1"/>
  <c r="AF857" i="1"/>
  <c r="AE857" i="1"/>
  <c r="AD857" i="1"/>
  <c r="AI856" i="1"/>
  <c r="AH856" i="1"/>
  <c r="AG856" i="1"/>
  <c r="AF856" i="1"/>
  <c r="AE856" i="1"/>
  <c r="AD856" i="1"/>
  <c r="AI855" i="1"/>
  <c r="AH855" i="1"/>
  <c r="AG855" i="1"/>
  <c r="AF855" i="1"/>
  <c r="AE855" i="1"/>
  <c r="AD855" i="1"/>
  <c r="AI854" i="1"/>
  <c r="AH854" i="1"/>
  <c r="AG854" i="1"/>
  <c r="AF854" i="1"/>
  <c r="AE854" i="1"/>
  <c r="AD854" i="1"/>
  <c r="AI853" i="1"/>
  <c r="AH853" i="1"/>
  <c r="AG853" i="1"/>
  <c r="AF853" i="1"/>
  <c r="AE853" i="1"/>
  <c r="AD853" i="1"/>
  <c r="AI852" i="1"/>
  <c r="AH852" i="1"/>
  <c r="AG852" i="1"/>
  <c r="AF852" i="1"/>
  <c r="AE852" i="1"/>
  <c r="AD852" i="1"/>
  <c r="AI851" i="1"/>
  <c r="AH851" i="1"/>
  <c r="AG851" i="1"/>
  <c r="AF851" i="1"/>
  <c r="AE851" i="1"/>
  <c r="AD851" i="1"/>
  <c r="AI850" i="1"/>
  <c r="AH850" i="1"/>
  <c r="AG850" i="1"/>
  <c r="AF850" i="1"/>
  <c r="AE850" i="1"/>
  <c r="AD850" i="1"/>
  <c r="AI849" i="1"/>
  <c r="AH849" i="1"/>
  <c r="AG849" i="1"/>
  <c r="AF849" i="1"/>
  <c r="AE849" i="1"/>
  <c r="AD849" i="1"/>
  <c r="AI848" i="1"/>
  <c r="AH848" i="1"/>
  <c r="AG848" i="1"/>
  <c r="AF848" i="1"/>
  <c r="AE848" i="1"/>
  <c r="AD848" i="1"/>
  <c r="AI847" i="1"/>
  <c r="AH847" i="1"/>
  <c r="AG847" i="1"/>
  <c r="AF847" i="1"/>
  <c r="AE847" i="1"/>
  <c r="AD847" i="1"/>
  <c r="AI846" i="1"/>
  <c r="AH846" i="1"/>
  <c r="AG846" i="1"/>
  <c r="AF846" i="1"/>
  <c r="AE846" i="1"/>
  <c r="AD846" i="1"/>
  <c r="AI845" i="1"/>
  <c r="AH845" i="1"/>
  <c r="AG845" i="1"/>
  <c r="AF845" i="1"/>
  <c r="AE845" i="1"/>
  <c r="AD845" i="1"/>
  <c r="AI844" i="1"/>
  <c r="AH844" i="1"/>
  <c r="AG844" i="1"/>
  <c r="AF844" i="1"/>
  <c r="AE844" i="1"/>
  <c r="AD844" i="1"/>
  <c r="AI843" i="1"/>
  <c r="AH843" i="1"/>
  <c r="AG843" i="1"/>
  <c r="AF843" i="1"/>
  <c r="AE843" i="1"/>
  <c r="AD843" i="1"/>
  <c r="AI842" i="1"/>
  <c r="AH842" i="1"/>
  <c r="AG842" i="1"/>
  <c r="AF842" i="1"/>
  <c r="AE842" i="1"/>
  <c r="AD842" i="1"/>
  <c r="AI841" i="1"/>
  <c r="AH841" i="1"/>
  <c r="AG841" i="1"/>
  <c r="AF841" i="1"/>
  <c r="AE841" i="1"/>
  <c r="AD841" i="1"/>
  <c r="AI840" i="1"/>
  <c r="AH840" i="1"/>
  <c r="AG840" i="1"/>
  <c r="AF840" i="1"/>
  <c r="AE840" i="1"/>
  <c r="AD840" i="1"/>
  <c r="AI839" i="1"/>
  <c r="AH839" i="1"/>
  <c r="AG839" i="1"/>
  <c r="AF839" i="1"/>
  <c r="AE839" i="1"/>
  <c r="AD839" i="1"/>
  <c r="AI838" i="1"/>
  <c r="AH838" i="1"/>
  <c r="AG838" i="1"/>
  <c r="AF838" i="1"/>
  <c r="AE838" i="1"/>
  <c r="AD838" i="1"/>
  <c r="AI837" i="1"/>
  <c r="AH837" i="1"/>
  <c r="AG837" i="1"/>
  <c r="AF837" i="1"/>
  <c r="AE837" i="1"/>
  <c r="AD837" i="1"/>
  <c r="AI836" i="1"/>
  <c r="AH836" i="1"/>
  <c r="AG836" i="1"/>
  <c r="AF836" i="1"/>
  <c r="AE836" i="1"/>
  <c r="AD836" i="1"/>
  <c r="AI835" i="1"/>
  <c r="AH835" i="1"/>
  <c r="AG835" i="1"/>
  <c r="AF835" i="1"/>
  <c r="AE835" i="1"/>
  <c r="AD835" i="1"/>
  <c r="AI834" i="1"/>
  <c r="AH834" i="1"/>
  <c r="AG834" i="1"/>
  <c r="AF834" i="1"/>
  <c r="AE834" i="1"/>
  <c r="AD834" i="1"/>
  <c r="AI833" i="1"/>
  <c r="AH833" i="1"/>
  <c r="AG833" i="1"/>
  <c r="AF833" i="1"/>
  <c r="AE833" i="1"/>
  <c r="AD833" i="1"/>
  <c r="AI832" i="1"/>
  <c r="AH832" i="1"/>
  <c r="AG832" i="1"/>
  <c r="AF832" i="1"/>
  <c r="AE832" i="1"/>
  <c r="AD832" i="1"/>
  <c r="AI831" i="1"/>
  <c r="AH831" i="1"/>
  <c r="AG831" i="1"/>
  <c r="AF831" i="1"/>
  <c r="AE831" i="1"/>
  <c r="AD831" i="1"/>
  <c r="AI830" i="1"/>
  <c r="AH830" i="1"/>
  <c r="AG830" i="1"/>
  <c r="AF830" i="1"/>
  <c r="AE830" i="1"/>
  <c r="AD830" i="1"/>
  <c r="AI829" i="1"/>
  <c r="AH829" i="1"/>
  <c r="AG829" i="1"/>
  <c r="AF829" i="1"/>
  <c r="AE829" i="1"/>
  <c r="AD829" i="1"/>
  <c r="AI828" i="1"/>
  <c r="AH828" i="1"/>
  <c r="AG828" i="1"/>
  <c r="AF828" i="1"/>
  <c r="AE828" i="1"/>
  <c r="AD828" i="1"/>
  <c r="AI827" i="1"/>
  <c r="AH827" i="1"/>
  <c r="AG827" i="1"/>
  <c r="AF827" i="1"/>
  <c r="AE827" i="1"/>
  <c r="AD827" i="1"/>
  <c r="AI826" i="1"/>
  <c r="AH826" i="1"/>
  <c r="AG826" i="1"/>
  <c r="AF826" i="1"/>
  <c r="AE826" i="1"/>
  <c r="AD826" i="1"/>
  <c r="AI825" i="1"/>
  <c r="AH825" i="1"/>
  <c r="AG825" i="1"/>
  <c r="AF825" i="1"/>
  <c r="AE825" i="1"/>
  <c r="AD825" i="1"/>
  <c r="AI824" i="1"/>
  <c r="AH824" i="1"/>
  <c r="AG824" i="1"/>
  <c r="AF824" i="1"/>
  <c r="AE824" i="1"/>
  <c r="AD824" i="1"/>
  <c r="AI823" i="1"/>
  <c r="AH823" i="1"/>
  <c r="AG823" i="1"/>
  <c r="AF823" i="1"/>
  <c r="AE823" i="1"/>
  <c r="AD823" i="1"/>
  <c r="AI822" i="1"/>
  <c r="AH822" i="1"/>
  <c r="AG822" i="1"/>
  <c r="AF822" i="1"/>
  <c r="AE822" i="1"/>
  <c r="AD822" i="1"/>
  <c r="AI821" i="1"/>
  <c r="AH821" i="1"/>
  <c r="AG821" i="1"/>
  <c r="AF821" i="1"/>
  <c r="AE821" i="1"/>
  <c r="AD821" i="1"/>
  <c r="AI820" i="1"/>
  <c r="AH820" i="1"/>
  <c r="AG820" i="1"/>
  <c r="AF820" i="1"/>
  <c r="AE820" i="1"/>
  <c r="AD820" i="1"/>
  <c r="AI819" i="1"/>
  <c r="AH819" i="1"/>
  <c r="AG819" i="1"/>
  <c r="AF819" i="1"/>
  <c r="AE819" i="1"/>
  <c r="AD819" i="1"/>
  <c r="AI818" i="1"/>
  <c r="AH818" i="1"/>
  <c r="AG818" i="1"/>
  <c r="AF818" i="1"/>
  <c r="AE818" i="1"/>
  <c r="AD818" i="1"/>
  <c r="AI817" i="1"/>
  <c r="AH817" i="1"/>
  <c r="AG817" i="1"/>
  <c r="AF817" i="1"/>
  <c r="AE817" i="1"/>
  <c r="AD817" i="1"/>
  <c r="AI816" i="1"/>
  <c r="AH816" i="1"/>
  <c r="AG816" i="1"/>
  <c r="AF816" i="1"/>
  <c r="AE816" i="1"/>
  <c r="AD816" i="1"/>
  <c r="AI815" i="1"/>
  <c r="AH815" i="1"/>
  <c r="AG815" i="1"/>
  <c r="AF815" i="1"/>
  <c r="AE815" i="1"/>
  <c r="AD815" i="1"/>
  <c r="AI814" i="1"/>
  <c r="AH814" i="1"/>
  <c r="AG814" i="1"/>
  <c r="AF814" i="1"/>
  <c r="AE814" i="1"/>
  <c r="AD814" i="1"/>
  <c r="AI813" i="1"/>
  <c r="AH813" i="1"/>
  <c r="AG813" i="1"/>
  <c r="AF813" i="1"/>
  <c r="AE813" i="1"/>
  <c r="AD813" i="1"/>
  <c r="AI812" i="1"/>
  <c r="AH812" i="1"/>
  <c r="AG812" i="1"/>
  <c r="AF812" i="1"/>
  <c r="AE812" i="1"/>
  <c r="AD812" i="1"/>
  <c r="AI811" i="1"/>
  <c r="AH811" i="1"/>
  <c r="AG811" i="1"/>
  <c r="AF811" i="1"/>
  <c r="AE811" i="1"/>
  <c r="AD811" i="1"/>
  <c r="AI810" i="1"/>
  <c r="AH810" i="1"/>
  <c r="AG810" i="1"/>
  <c r="AF810" i="1"/>
  <c r="AE810" i="1"/>
  <c r="AD810" i="1"/>
  <c r="AI809" i="1"/>
  <c r="AH809" i="1"/>
  <c r="AG809" i="1"/>
  <c r="AF809" i="1"/>
  <c r="AE809" i="1"/>
  <c r="AD809" i="1"/>
  <c r="AI808" i="1"/>
  <c r="AH808" i="1"/>
  <c r="AG808" i="1"/>
  <c r="AF808" i="1"/>
  <c r="AE808" i="1"/>
  <c r="AD808" i="1"/>
  <c r="AI807" i="1"/>
  <c r="AH807" i="1"/>
  <c r="AG807" i="1"/>
  <c r="AF807" i="1"/>
  <c r="AE807" i="1"/>
  <c r="AD807" i="1"/>
  <c r="AI806" i="1"/>
  <c r="AH806" i="1"/>
  <c r="AG806" i="1"/>
  <c r="AF806" i="1"/>
  <c r="AE806" i="1"/>
  <c r="AD806" i="1"/>
  <c r="AI805" i="1"/>
  <c r="AH805" i="1"/>
  <c r="AG805" i="1"/>
  <c r="AF805" i="1"/>
  <c r="AE805" i="1"/>
  <c r="AD805" i="1"/>
  <c r="AI804" i="1"/>
  <c r="AH804" i="1"/>
  <c r="AG804" i="1"/>
  <c r="AF804" i="1"/>
  <c r="AE804" i="1"/>
  <c r="AD804" i="1"/>
  <c r="AI803" i="1"/>
  <c r="AH803" i="1"/>
  <c r="AG803" i="1"/>
  <c r="AF803" i="1"/>
  <c r="AE803" i="1"/>
  <c r="AD803" i="1"/>
  <c r="AI802" i="1"/>
  <c r="AH802" i="1"/>
  <c r="AG802" i="1"/>
  <c r="AF802" i="1"/>
  <c r="AE802" i="1"/>
  <c r="AD802" i="1"/>
  <c r="AI801" i="1"/>
  <c r="AH801" i="1"/>
  <c r="AG801" i="1"/>
  <c r="AF801" i="1"/>
  <c r="AE801" i="1"/>
  <c r="AD801" i="1"/>
  <c r="AI800" i="1"/>
  <c r="AH800" i="1"/>
  <c r="AG800" i="1"/>
  <c r="AF800" i="1"/>
  <c r="AE800" i="1"/>
  <c r="AD800" i="1"/>
  <c r="AI799" i="1"/>
  <c r="AH799" i="1"/>
  <c r="AG799" i="1"/>
  <c r="AF799" i="1"/>
  <c r="AE799" i="1"/>
  <c r="AD799" i="1"/>
  <c r="AI798" i="1"/>
  <c r="AH798" i="1"/>
  <c r="AG798" i="1"/>
  <c r="AF798" i="1"/>
  <c r="AE798" i="1"/>
  <c r="AD798" i="1"/>
  <c r="AI797" i="1"/>
  <c r="AH797" i="1"/>
  <c r="AG797" i="1"/>
  <c r="AF797" i="1"/>
  <c r="AE797" i="1"/>
  <c r="AD797" i="1"/>
  <c r="AI796" i="1"/>
  <c r="AH796" i="1"/>
  <c r="AG796" i="1"/>
  <c r="AF796" i="1"/>
  <c r="AE796" i="1"/>
  <c r="AD796" i="1"/>
  <c r="AI795" i="1"/>
  <c r="AH795" i="1"/>
  <c r="AG795" i="1"/>
  <c r="AF795" i="1"/>
  <c r="AE795" i="1"/>
  <c r="AD795" i="1"/>
  <c r="AI794" i="1"/>
  <c r="AH794" i="1"/>
  <c r="AG794" i="1"/>
  <c r="AF794" i="1"/>
  <c r="AE794" i="1"/>
  <c r="AD794" i="1"/>
  <c r="AI793" i="1"/>
  <c r="AH793" i="1"/>
  <c r="AG793" i="1"/>
  <c r="AF793" i="1"/>
  <c r="AE793" i="1"/>
  <c r="AD793" i="1"/>
  <c r="AI792" i="1"/>
  <c r="AH792" i="1"/>
  <c r="AG792" i="1"/>
  <c r="AF792" i="1"/>
  <c r="AE792" i="1"/>
  <c r="AD792" i="1"/>
  <c r="AI791" i="1"/>
  <c r="AH791" i="1"/>
  <c r="AG791" i="1"/>
  <c r="AF791" i="1"/>
  <c r="AE791" i="1"/>
  <c r="AD791" i="1"/>
  <c r="AI790" i="1"/>
  <c r="AH790" i="1"/>
  <c r="AG790" i="1"/>
  <c r="AF790" i="1"/>
  <c r="AE790" i="1"/>
  <c r="AD790" i="1"/>
  <c r="AI789" i="1"/>
  <c r="AH789" i="1"/>
  <c r="AG789" i="1"/>
  <c r="AF789" i="1"/>
  <c r="AE789" i="1"/>
  <c r="AD789" i="1"/>
  <c r="AI788" i="1"/>
  <c r="AH788" i="1"/>
  <c r="AG788" i="1"/>
  <c r="AF788" i="1"/>
  <c r="AE788" i="1"/>
  <c r="AD788" i="1"/>
  <c r="AI787" i="1"/>
  <c r="AH787" i="1"/>
  <c r="AG787" i="1"/>
  <c r="AF787" i="1"/>
  <c r="AE787" i="1"/>
  <c r="AD787" i="1"/>
  <c r="AI786" i="1"/>
  <c r="AH786" i="1"/>
  <c r="AG786" i="1"/>
  <c r="AF786" i="1"/>
  <c r="AE786" i="1"/>
  <c r="AD786" i="1"/>
  <c r="AI785" i="1"/>
  <c r="AH785" i="1"/>
  <c r="AG785" i="1"/>
  <c r="AF785" i="1"/>
  <c r="AE785" i="1"/>
  <c r="AD785" i="1"/>
  <c r="AI784" i="1"/>
  <c r="AH784" i="1"/>
  <c r="AG784" i="1"/>
  <c r="AF784" i="1"/>
  <c r="AE784" i="1"/>
  <c r="AD784" i="1"/>
  <c r="AI783" i="1"/>
  <c r="AH783" i="1"/>
  <c r="AG783" i="1"/>
  <c r="AF783" i="1"/>
  <c r="AE783" i="1"/>
  <c r="AD783" i="1"/>
  <c r="AI782" i="1"/>
  <c r="AH782" i="1"/>
  <c r="AG782" i="1"/>
  <c r="AF782" i="1"/>
  <c r="AE782" i="1"/>
  <c r="AD782" i="1"/>
  <c r="AI781" i="1"/>
  <c r="AH781" i="1"/>
  <c r="AG781" i="1"/>
  <c r="AF781" i="1"/>
  <c r="AE781" i="1"/>
  <c r="AD781" i="1"/>
  <c r="AI780" i="1"/>
  <c r="AH780" i="1"/>
  <c r="AG780" i="1"/>
  <c r="AF780" i="1"/>
  <c r="AE780" i="1"/>
  <c r="AD780" i="1"/>
  <c r="AI779" i="1"/>
  <c r="AH779" i="1"/>
  <c r="AG779" i="1"/>
  <c r="AF779" i="1"/>
  <c r="AE779" i="1"/>
  <c r="AD779" i="1"/>
  <c r="AI778" i="1"/>
  <c r="AH778" i="1"/>
  <c r="AG778" i="1"/>
  <c r="AF778" i="1"/>
  <c r="AE778" i="1"/>
  <c r="AD778" i="1"/>
  <c r="AI777" i="1"/>
  <c r="AH777" i="1"/>
  <c r="AG777" i="1"/>
  <c r="AF777" i="1"/>
  <c r="AE777" i="1"/>
  <c r="AD777" i="1"/>
  <c r="AI776" i="1"/>
  <c r="AH776" i="1"/>
  <c r="AG776" i="1"/>
  <c r="AF776" i="1"/>
  <c r="AE776" i="1"/>
  <c r="AD776" i="1"/>
  <c r="AI775" i="1"/>
  <c r="AH775" i="1"/>
  <c r="AG775" i="1"/>
  <c r="AF775" i="1"/>
  <c r="AE775" i="1"/>
  <c r="AD775" i="1"/>
  <c r="AI774" i="1"/>
  <c r="AH774" i="1"/>
  <c r="AG774" i="1"/>
  <c r="AF774" i="1"/>
  <c r="AE774" i="1"/>
  <c r="AD774" i="1"/>
  <c r="AI773" i="1"/>
  <c r="AH773" i="1"/>
  <c r="AG773" i="1"/>
  <c r="AF773" i="1"/>
  <c r="AE773" i="1"/>
  <c r="AD773" i="1"/>
  <c r="AI772" i="1"/>
  <c r="AH772" i="1"/>
  <c r="AG772" i="1"/>
  <c r="AF772" i="1"/>
  <c r="AE772" i="1"/>
  <c r="AD772" i="1"/>
  <c r="AI771" i="1"/>
  <c r="AH771" i="1"/>
  <c r="AG771" i="1"/>
  <c r="AF771" i="1"/>
  <c r="AE771" i="1"/>
  <c r="AD771" i="1"/>
  <c r="AI770" i="1"/>
  <c r="AH770" i="1"/>
  <c r="AG770" i="1"/>
  <c r="AF770" i="1"/>
  <c r="AE770" i="1"/>
  <c r="AD770" i="1"/>
  <c r="AI769" i="1"/>
  <c r="AH769" i="1"/>
  <c r="AG769" i="1"/>
  <c r="AF769" i="1"/>
  <c r="AE769" i="1"/>
  <c r="AD769" i="1"/>
  <c r="AI768" i="1"/>
  <c r="AH768" i="1"/>
  <c r="AG768" i="1"/>
  <c r="AF768" i="1"/>
  <c r="AE768" i="1"/>
  <c r="AD768" i="1"/>
  <c r="AI767" i="1"/>
  <c r="AH767" i="1"/>
  <c r="AG767" i="1"/>
  <c r="AF767" i="1"/>
  <c r="AE767" i="1"/>
  <c r="AD767" i="1"/>
  <c r="AI766" i="1"/>
  <c r="AH766" i="1"/>
  <c r="AG766" i="1"/>
  <c r="AF766" i="1"/>
  <c r="AE766" i="1"/>
  <c r="AD766" i="1"/>
  <c r="AI765" i="1"/>
  <c r="AH765" i="1"/>
  <c r="AG765" i="1"/>
  <c r="AF765" i="1"/>
  <c r="AE765" i="1"/>
  <c r="AD765" i="1"/>
  <c r="AI764" i="1"/>
  <c r="AH764" i="1"/>
  <c r="AG764" i="1"/>
  <c r="AF764" i="1"/>
  <c r="AE764" i="1"/>
  <c r="AD764" i="1"/>
  <c r="AI763" i="1"/>
  <c r="AH763" i="1"/>
  <c r="AG763" i="1"/>
  <c r="AF763" i="1"/>
  <c r="AE763" i="1"/>
  <c r="AD763" i="1"/>
  <c r="AI762" i="1"/>
  <c r="AH762" i="1"/>
  <c r="AG762" i="1"/>
  <c r="AF762" i="1"/>
  <c r="AE762" i="1"/>
  <c r="AD762" i="1"/>
  <c r="AI761" i="1"/>
  <c r="AH761" i="1"/>
  <c r="AG761" i="1"/>
  <c r="AF761" i="1"/>
  <c r="AE761" i="1"/>
  <c r="AD761" i="1"/>
  <c r="AI760" i="1"/>
  <c r="AH760" i="1"/>
  <c r="AG760" i="1"/>
  <c r="AF760" i="1"/>
  <c r="AE760" i="1"/>
  <c r="AD760" i="1"/>
  <c r="AI759" i="1"/>
  <c r="AH759" i="1"/>
  <c r="AG759" i="1"/>
  <c r="AF759" i="1"/>
  <c r="AE759" i="1"/>
  <c r="AD759" i="1"/>
  <c r="AI758" i="1"/>
  <c r="AH758" i="1"/>
  <c r="AG758" i="1"/>
  <c r="AF758" i="1"/>
  <c r="AE758" i="1"/>
  <c r="AD758" i="1"/>
  <c r="AI757" i="1"/>
  <c r="AH757" i="1"/>
  <c r="AG757" i="1"/>
  <c r="AF757" i="1"/>
  <c r="AE757" i="1"/>
  <c r="AD757" i="1"/>
  <c r="AI756" i="1"/>
  <c r="AH756" i="1"/>
  <c r="AG756" i="1"/>
  <c r="AF756" i="1"/>
  <c r="AE756" i="1"/>
  <c r="AD756" i="1"/>
  <c r="AI755" i="1"/>
  <c r="AH755" i="1"/>
  <c r="AG755" i="1"/>
  <c r="AF755" i="1"/>
  <c r="AE755" i="1"/>
  <c r="AD755" i="1"/>
  <c r="AI754" i="1"/>
  <c r="AH754" i="1"/>
  <c r="AG754" i="1"/>
  <c r="AF754" i="1"/>
  <c r="AE754" i="1"/>
  <c r="AD754" i="1"/>
  <c r="AI753" i="1"/>
  <c r="AH753" i="1"/>
  <c r="AG753" i="1"/>
  <c r="AF753" i="1"/>
  <c r="AE753" i="1"/>
  <c r="AD753" i="1"/>
  <c r="AI752" i="1"/>
  <c r="AH752" i="1"/>
  <c r="AG752" i="1"/>
  <c r="AF752" i="1"/>
  <c r="AE752" i="1"/>
  <c r="AD752" i="1"/>
  <c r="AI751" i="1"/>
  <c r="AH751" i="1"/>
  <c r="AG751" i="1"/>
  <c r="AF751" i="1"/>
  <c r="AE751" i="1"/>
  <c r="AD751" i="1"/>
  <c r="AI750" i="1"/>
  <c r="AH750" i="1"/>
  <c r="AG750" i="1"/>
  <c r="AF750" i="1"/>
  <c r="AE750" i="1"/>
  <c r="AD750" i="1"/>
  <c r="AI749" i="1"/>
  <c r="AH749" i="1"/>
  <c r="AG749" i="1"/>
  <c r="AF749" i="1"/>
  <c r="AE749" i="1"/>
  <c r="AD749" i="1"/>
  <c r="AI748" i="1"/>
  <c r="AH748" i="1"/>
  <c r="AG748" i="1"/>
  <c r="AF748" i="1"/>
  <c r="AE748" i="1"/>
  <c r="AD748" i="1"/>
  <c r="AI747" i="1"/>
  <c r="AH747" i="1"/>
  <c r="AG747" i="1"/>
  <c r="AF747" i="1"/>
  <c r="AE747" i="1"/>
  <c r="AD747" i="1"/>
  <c r="AI746" i="1"/>
  <c r="AH746" i="1"/>
  <c r="AG746" i="1"/>
  <c r="AF746" i="1"/>
  <c r="AE746" i="1"/>
  <c r="AD746" i="1"/>
  <c r="AI745" i="1"/>
  <c r="AH745" i="1"/>
  <c r="AG745" i="1"/>
  <c r="AF745" i="1"/>
  <c r="AE745" i="1"/>
  <c r="AD745" i="1"/>
  <c r="AI744" i="1"/>
  <c r="AH744" i="1"/>
  <c r="AG744" i="1"/>
  <c r="AF744" i="1"/>
  <c r="AE744" i="1"/>
  <c r="AD744" i="1"/>
  <c r="AI743" i="1"/>
  <c r="AH743" i="1"/>
  <c r="AG743" i="1"/>
  <c r="AF743" i="1"/>
  <c r="AE743" i="1"/>
  <c r="AD743" i="1"/>
  <c r="AI742" i="1"/>
  <c r="AH742" i="1"/>
  <c r="AG742" i="1"/>
  <c r="AF742" i="1"/>
  <c r="AE742" i="1"/>
  <c r="AD742" i="1"/>
  <c r="AI741" i="1"/>
  <c r="AH741" i="1"/>
  <c r="AG741" i="1"/>
  <c r="AF741" i="1"/>
  <c r="AE741" i="1"/>
  <c r="AD741" i="1"/>
  <c r="AI740" i="1"/>
  <c r="AH740" i="1"/>
  <c r="AG740" i="1"/>
  <c r="AF740" i="1"/>
  <c r="AE740" i="1"/>
  <c r="AD740" i="1"/>
  <c r="AI739" i="1"/>
  <c r="AH739" i="1"/>
  <c r="AG739" i="1"/>
  <c r="AF739" i="1"/>
  <c r="AE739" i="1"/>
  <c r="AD739" i="1"/>
  <c r="AI738" i="1"/>
  <c r="AH738" i="1"/>
  <c r="AG738" i="1"/>
  <c r="AF738" i="1"/>
  <c r="AE738" i="1"/>
  <c r="AD738" i="1"/>
  <c r="AI737" i="1"/>
  <c r="AH737" i="1"/>
  <c r="AG737" i="1"/>
  <c r="AF737" i="1"/>
  <c r="AE737" i="1"/>
  <c r="AD737" i="1"/>
  <c r="AI736" i="1"/>
  <c r="AH736" i="1"/>
  <c r="AG736" i="1"/>
  <c r="AF736" i="1"/>
  <c r="AE736" i="1"/>
  <c r="AD736" i="1"/>
  <c r="AI735" i="1"/>
  <c r="AH735" i="1"/>
  <c r="AG735" i="1"/>
  <c r="AF735" i="1"/>
  <c r="AE735" i="1"/>
  <c r="AD735" i="1"/>
  <c r="AI734" i="1"/>
  <c r="AH734" i="1"/>
  <c r="AG734" i="1"/>
  <c r="AF734" i="1"/>
  <c r="AE734" i="1"/>
  <c r="AD734" i="1"/>
  <c r="AI733" i="1"/>
  <c r="AH733" i="1"/>
  <c r="AG733" i="1"/>
  <c r="AF733" i="1"/>
  <c r="AE733" i="1"/>
  <c r="AD733" i="1"/>
  <c r="AI732" i="1"/>
  <c r="AH732" i="1"/>
  <c r="AG732" i="1"/>
  <c r="AF732" i="1"/>
  <c r="AE732" i="1"/>
  <c r="AD732" i="1"/>
  <c r="AI731" i="1"/>
  <c r="AH731" i="1"/>
  <c r="AG731" i="1"/>
  <c r="AF731" i="1"/>
  <c r="AE731" i="1"/>
  <c r="AD731" i="1"/>
  <c r="AI730" i="1"/>
  <c r="AH730" i="1"/>
  <c r="AG730" i="1"/>
  <c r="AF730" i="1"/>
  <c r="AE730" i="1"/>
  <c r="AD730" i="1"/>
  <c r="AI729" i="1"/>
  <c r="AH729" i="1"/>
  <c r="AG729" i="1"/>
  <c r="AF729" i="1"/>
  <c r="AE729" i="1"/>
  <c r="AD729" i="1"/>
  <c r="AI728" i="1"/>
  <c r="AH728" i="1"/>
  <c r="AG728" i="1"/>
  <c r="AF728" i="1"/>
  <c r="AE728" i="1"/>
  <c r="AD728" i="1"/>
  <c r="AI727" i="1"/>
  <c r="AH727" i="1"/>
  <c r="AG727" i="1"/>
  <c r="AF727" i="1"/>
  <c r="AE727" i="1"/>
  <c r="AD727" i="1"/>
  <c r="AI726" i="1"/>
  <c r="AH726" i="1"/>
  <c r="AG726" i="1"/>
  <c r="AF726" i="1"/>
  <c r="AE726" i="1"/>
  <c r="AD726" i="1"/>
  <c r="AI725" i="1"/>
  <c r="AH725" i="1"/>
  <c r="AG725" i="1"/>
  <c r="AF725" i="1"/>
  <c r="AE725" i="1"/>
  <c r="AD725" i="1"/>
  <c r="AI724" i="1"/>
  <c r="AH724" i="1"/>
  <c r="AG724" i="1"/>
  <c r="AF724" i="1"/>
  <c r="AE724" i="1"/>
  <c r="AD724" i="1"/>
  <c r="AI723" i="1"/>
  <c r="AH723" i="1"/>
  <c r="AG723" i="1"/>
  <c r="AF723" i="1"/>
  <c r="AE723" i="1"/>
  <c r="AD723" i="1"/>
  <c r="AI722" i="1"/>
  <c r="AH722" i="1"/>
  <c r="AG722" i="1"/>
  <c r="AF722" i="1"/>
  <c r="AE722" i="1"/>
  <c r="AD722" i="1"/>
  <c r="AI721" i="1"/>
  <c r="AH721" i="1"/>
  <c r="AG721" i="1"/>
  <c r="AF721" i="1"/>
  <c r="AE721" i="1"/>
  <c r="AD721" i="1"/>
  <c r="AI720" i="1"/>
  <c r="AH720" i="1"/>
  <c r="AG720" i="1"/>
  <c r="AF720" i="1"/>
  <c r="AE720" i="1"/>
  <c r="AD720" i="1"/>
  <c r="AI719" i="1"/>
  <c r="AH719" i="1"/>
  <c r="AG719" i="1"/>
  <c r="AF719" i="1"/>
  <c r="AE719" i="1"/>
  <c r="AD719" i="1"/>
  <c r="AI718" i="1"/>
  <c r="AH718" i="1"/>
  <c r="AG718" i="1"/>
  <c r="AF718" i="1"/>
  <c r="AE718" i="1"/>
  <c r="AD718" i="1"/>
  <c r="AI717" i="1"/>
  <c r="AH717" i="1"/>
  <c r="AG717" i="1"/>
  <c r="AF717" i="1"/>
  <c r="AE717" i="1"/>
  <c r="AD717" i="1"/>
  <c r="AI716" i="1"/>
  <c r="AH716" i="1"/>
  <c r="AG716" i="1"/>
  <c r="AF716" i="1"/>
  <c r="AE716" i="1"/>
  <c r="AD716" i="1"/>
  <c r="AI715" i="1"/>
  <c r="AH715" i="1"/>
  <c r="AG715" i="1"/>
  <c r="AF715" i="1"/>
  <c r="AE715" i="1"/>
  <c r="AD715" i="1"/>
  <c r="AI714" i="1"/>
  <c r="AH714" i="1"/>
  <c r="AG714" i="1"/>
  <c r="AF714" i="1"/>
  <c r="AE714" i="1"/>
  <c r="AD714" i="1"/>
  <c r="AI713" i="1"/>
  <c r="AH713" i="1"/>
  <c r="AG713" i="1"/>
  <c r="AF713" i="1"/>
  <c r="AE713" i="1"/>
  <c r="AD713" i="1"/>
  <c r="AI712" i="1"/>
  <c r="AH712" i="1"/>
  <c r="AG712" i="1"/>
  <c r="AF712" i="1"/>
  <c r="AE712" i="1"/>
  <c r="AD712" i="1"/>
  <c r="AI711" i="1"/>
  <c r="AH711" i="1"/>
  <c r="AG711" i="1"/>
  <c r="AF711" i="1"/>
  <c r="AE711" i="1"/>
  <c r="AD711" i="1"/>
  <c r="AI710" i="1"/>
  <c r="AH710" i="1"/>
  <c r="AG710" i="1"/>
  <c r="AF710" i="1"/>
  <c r="AE710" i="1"/>
  <c r="AD710" i="1"/>
  <c r="AI709" i="1"/>
  <c r="AH709" i="1"/>
  <c r="AG709" i="1"/>
  <c r="AF709" i="1"/>
  <c r="AE709" i="1"/>
  <c r="AD709" i="1"/>
  <c r="AI708" i="1"/>
  <c r="AH708" i="1"/>
  <c r="AG708" i="1"/>
  <c r="AF708" i="1"/>
  <c r="AE708" i="1"/>
  <c r="AD708" i="1"/>
  <c r="AI707" i="1"/>
  <c r="AH707" i="1"/>
  <c r="AG707" i="1"/>
  <c r="AF707" i="1"/>
  <c r="AE707" i="1"/>
  <c r="AD707" i="1"/>
  <c r="AI706" i="1"/>
  <c r="AH706" i="1"/>
  <c r="AG706" i="1"/>
  <c r="AF706" i="1"/>
  <c r="AE706" i="1"/>
  <c r="AD706" i="1"/>
  <c r="AI705" i="1"/>
  <c r="AH705" i="1"/>
  <c r="AG705" i="1"/>
  <c r="AF705" i="1"/>
  <c r="AE705" i="1"/>
  <c r="AD705" i="1"/>
  <c r="AI704" i="1"/>
  <c r="AH704" i="1"/>
  <c r="AG704" i="1"/>
  <c r="AF704" i="1"/>
  <c r="AE704" i="1"/>
  <c r="AD704" i="1"/>
  <c r="AI703" i="1"/>
  <c r="AH703" i="1"/>
  <c r="AG703" i="1"/>
  <c r="AF703" i="1"/>
  <c r="AE703" i="1"/>
  <c r="AD703" i="1"/>
  <c r="AI702" i="1"/>
  <c r="AH702" i="1"/>
  <c r="AG702" i="1"/>
  <c r="AF702" i="1"/>
  <c r="AE702" i="1"/>
  <c r="AD702" i="1"/>
  <c r="AI701" i="1"/>
  <c r="AH701" i="1"/>
  <c r="AG701" i="1"/>
  <c r="AF701" i="1"/>
  <c r="AE701" i="1"/>
  <c r="AD701" i="1"/>
  <c r="AI700" i="1"/>
  <c r="AH700" i="1"/>
  <c r="AG700" i="1"/>
  <c r="AF700" i="1"/>
  <c r="AE700" i="1"/>
  <c r="AD700" i="1"/>
  <c r="AI699" i="1"/>
  <c r="AH699" i="1"/>
  <c r="AG699" i="1"/>
  <c r="AF699" i="1"/>
  <c r="AE699" i="1"/>
  <c r="AD699" i="1"/>
  <c r="AI698" i="1"/>
  <c r="AH698" i="1"/>
  <c r="AG698" i="1"/>
  <c r="AF698" i="1"/>
  <c r="AE698" i="1"/>
  <c r="AD698" i="1"/>
  <c r="AI697" i="1"/>
  <c r="AH697" i="1"/>
  <c r="AG697" i="1"/>
  <c r="AF697" i="1"/>
  <c r="AE697" i="1"/>
  <c r="AD697" i="1"/>
  <c r="AI696" i="1"/>
  <c r="AH696" i="1"/>
  <c r="AG696" i="1"/>
  <c r="AF696" i="1"/>
  <c r="AE696" i="1"/>
  <c r="AD696" i="1"/>
  <c r="AI695" i="1"/>
  <c r="AH695" i="1"/>
  <c r="AG695" i="1"/>
  <c r="AF695" i="1"/>
  <c r="AE695" i="1"/>
  <c r="AD695" i="1"/>
  <c r="AI694" i="1"/>
  <c r="AH694" i="1"/>
  <c r="AG694" i="1"/>
  <c r="AF694" i="1"/>
  <c r="AE694" i="1"/>
  <c r="AD694" i="1"/>
  <c r="AI693" i="1"/>
  <c r="AH693" i="1"/>
  <c r="AG693" i="1"/>
  <c r="AF693" i="1"/>
  <c r="AE693" i="1"/>
  <c r="AD693" i="1"/>
  <c r="AI692" i="1"/>
  <c r="AH692" i="1"/>
  <c r="AG692" i="1"/>
  <c r="AF692" i="1"/>
  <c r="AE692" i="1"/>
  <c r="AD692" i="1"/>
  <c r="AI691" i="1"/>
  <c r="AH691" i="1"/>
  <c r="AG691" i="1"/>
  <c r="AF691" i="1"/>
  <c r="AE691" i="1"/>
  <c r="AD691" i="1"/>
  <c r="AI690" i="1"/>
  <c r="AH690" i="1"/>
  <c r="AG690" i="1"/>
  <c r="AF690" i="1"/>
  <c r="AE690" i="1"/>
  <c r="AD690" i="1"/>
  <c r="AI689" i="1"/>
  <c r="AH689" i="1"/>
  <c r="AG689" i="1"/>
  <c r="AF689" i="1"/>
  <c r="AE689" i="1"/>
  <c r="AD689" i="1"/>
  <c r="AI688" i="1"/>
  <c r="AH688" i="1"/>
  <c r="AG688" i="1"/>
  <c r="AF688" i="1"/>
  <c r="AE688" i="1"/>
  <c r="AD688" i="1"/>
  <c r="AI687" i="1"/>
  <c r="AH687" i="1"/>
  <c r="AG687" i="1"/>
  <c r="AF687" i="1"/>
  <c r="AE687" i="1"/>
  <c r="AD687" i="1"/>
  <c r="AI686" i="1"/>
  <c r="AH686" i="1"/>
  <c r="AG686" i="1"/>
  <c r="AF686" i="1"/>
  <c r="AE686" i="1"/>
  <c r="AD686" i="1"/>
  <c r="AI685" i="1"/>
  <c r="AH685" i="1"/>
  <c r="AG685" i="1"/>
  <c r="AF685" i="1"/>
  <c r="AE685" i="1"/>
  <c r="AD685" i="1"/>
  <c r="AI684" i="1"/>
  <c r="AH684" i="1"/>
  <c r="AG684" i="1"/>
  <c r="AF684" i="1"/>
  <c r="AE684" i="1"/>
  <c r="AD684" i="1"/>
  <c r="AI683" i="1"/>
  <c r="AH683" i="1"/>
  <c r="AG683" i="1"/>
  <c r="AF683" i="1"/>
  <c r="AE683" i="1"/>
  <c r="AD683" i="1"/>
  <c r="AI682" i="1"/>
  <c r="AH682" i="1"/>
  <c r="AG682" i="1"/>
  <c r="AF682" i="1"/>
  <c r="AE682" i="1"/>
  <c r="AD682" i="1"/>
  <c r="AI681" i="1"/>
  <c r="AH681" i="1"/>
  <c r="AG681" i="1"/>
  <c r="AF681" i="1"/>
  <c r="AE681" i="1"/>
  <c r="AD681" i="1"/>
  <c r="AI680" i="1"/>
  <c r="AH680" i="1"/>
  <c r="AG680" i="1"/>
  <c r="AF680" i="1"/>
  <c r="AE680" i="1"/>
  <c r="AD680" i="1"/>
  <c r="AI679" i="1"/>
  <c r="AH679" i="1"/>
  <c r="AG679" i="1"/>
  <c r="AF679" i="1"/>
  <c r="AE679" i="1"/>
  <c r="AD679" i="1"/>
  <c r="AI678" i="1"/>
  <c r="AH678" i="1"/>
  <c r="AG678" i="1"/>
  <c r="AF678" i="1"/>
  <c r="AE678" i="1"/>
  <c r="AD678" i="1"/>
  <c r="AI677" i="1"/>
  <c r="AH677" i="1"/>
  <c r="AG677" i="1"/>
  <c r="AF677" i="1"/>
  <c r="AE677" i="1"/>
  <c r="AD677" i="1"/>
  <c r="AI676" i="1"/>
  <c r="AH676" i="1"/>
  <c r="AG676" i="1"/>
  <c r="AF676" i="1"/>
  <c r="AE676" i="1"/>
  <c r="AD676" i="1"/>
  <c r="AI675" i="1"/>
  <c r="AH675" i="1"/>
  <c r="AG675" i="1"/>
  <c r="AF675" i="1"/>
  <c r="AE675" i="1"/>
  <c r="AD675" i="1"/>
  <c r="AI674" i="1"/>
  <c r="AH674" i="1"/>
  <c r="AG674" i="1"/>
  <c r="AF674" i="1"/>
  <c r="AE674" i="1"/>
  <c r="AD674" i="1"/>
  <c r="AI673" i="1"/>
  <c r="AH673" i="1"/>
  <c r="AG673" i="1"/>
  <c r="AF673" i="1"/>
  <c r="AE673" i="1"/>
  <c r="AD673" i="1"/>
  <c r="AI672" i="1"/>
  <c r="AH672" i="1"/>
  <c r="AG672" i="1"/>
  <c r="AF672" i="1"/>
  <c r="AE672" i="1"/>
  <c r="AD672" i="1"/>
  <c r="AI671" i="1"/>
  <c r="AH671" i="1"/>
  <c r="AG671" i="1"/>
  <c r="AF671" i="1"/>
  <c r="AE671" i="1"/>
  <c r="AD671" i="1"/>
  <c r="AI670" i="1"/>
  <c r="AH670" i="1"/>
  <c r="AG670" i="1"/>
  <c r="AF670" i="1"/>
  <c r="AE670" i="1"/>
  <c r="AD670" i="1"/>
  <c r="AI669" i="1"/>
  <c r="AH669" i="1"/>
  <c r="AG669" i="1"/>
  <c r="AF669" i="1"/>
  <c r="AE669" i="1"/>
  <c r="AD669" i="1"/>
  <c r="AI668" i="1"/>
  <c r="AH668" i="1"/>
  <c r="AG668" i="1"/>
  <c r="AF668" i="1"/>
  <c r="AE668" i="1"/>
  <c r="AD668" i="1"/>
  <c r="AI667" i="1"/>
  <c r="AH667" i="1"/>
  <c r="AG667" i="1"/>
  <c r="AF667" i="1"/>
  <c r="AE667" i="1"/>
  <c r="AD667" i="1"/>
  <c r="AI666" i="1"/>
  <c r="AH666" i="1"/>
  <c r="AG666" i="1"/>
  <c r="AF666" i="1"/>
  <c r="AE666" i="1"/>
  <c r="AD666" i="1"/>
  <c r="AI665" i="1"/>
  <c r="AH665" i="1"/>
  <c r="AG665" i="1"/>
  <c r="AF665" i="1"/>
  <c r="AE665" i="1"/>
  <c r="AD665" i="1"/>
  <c r="AI664" i="1"/>
  <c r="AH664" i="1"/>
  <c r="AG664" i="1"/>
  <c r="AF664" i="1"/>
  <c r="AE664" i="1"/>
  <c r="AD664" i="1"/>
  <c r="AI663" i="1"/>
  <c r="AH663" i="1"/>
  <c r="AG663" i="1"/>
  <c r="AF663" i="1"/>
  <c r="AE663" i="1"/>
  <c r="AD663" i="1"/>
  <c r="AI662" i="1"/>
  <c r="AH662" i="1"/>
  <c r="AG662" i="1"/>
  <c r="AF662" i="1"/>
  <c r="AE662" i="1"/>
  <c r="AD662" i="1"/>
  <c r="AI661" i="1"/>
  <c r="AH661" i="1"/>
  <c r="AG661" i="1"/>
  <c r="AF661" i="1"/>
  <c r="AE661" i="1"/>
  <c r="AD661" i="1"/>
  <c r="AI660" i="1"/>
  <c r="AH660" i="1"/>
  <c r="AG660" i="1"/>
  <c r="AF660" i="1"/>
  <c r="AE660" i="1"/>
  <c r="AD660" i="1"/>
  <c r="AI659" i="1"/>
  <c r="AH659" i="1"/>
  <c r="AG659" i="1"/>
  <c r="AF659" i="1"/>
  <c r="AE659" i="1"/>
  <c r="AD659" i="1"/>
  <c r="AI658" i="1"/>
  <c r="AH658" i="1"/>
  <c r="AG658" i="1"/>
  <c r="AF658" i="1"/>
  <c r="AE658" i="1"/>
  <c r="AD658" i="1"/>
  <c r="AI657" i="1"/>
  <c r="AH657" i="1"/>
  <c r="AG657" i="1"/>
  <c r="AF657" i="1"/>
  <c r="AE657" i="1"/>
  <c r="AD657" i="1"/>
  <c r="AI656" i="1"/>
  <c r="AH656" i="1"/>
  <c r="AG656" i="1"/>
  <c r="AF656" i="1"/>
  <c r="AE656" i="1"/>
  <c r="AD656" i="1"/>
  <c r="AI655" i="1"/>
  <c r="AH655" i="1"/>
  <c r="AG655" i="1"/>
  <c r="AF655" i="1"/>
  <c r="AE655" i="1"/>
  <c r="AD655" i="1"/>
  <c r="AI654" i="1"/>
  <c r="AH654" i="1"/>
  <c r="AG654" i="1"/>
  <c r="AF654" i="1"/>
  <c r="AE654" i="1"/>
  <c r="AD654" i="1"/>
  <c r="AI653" i="1"/>
  <c r="AH653" i="1"/>
  <c r="AG653" i="1"/>
  <c r="AF653" i="1"/>
  <c r="AE653" i="1"/>
  <c r="AD653" i="1"/>
  <c r="AI652" i="1"/>
  <c r="AH652" i="1"/>
  <c r="AG652" i="1"/>
  <c r="AF652" i="1"/>
  <c r="AE652" i="1"/>
  <c r="AD652" i="1"/>
  <c r="AI651" i="1"/>
  <c r="AH651" i="1"/>
  <c r="AG651" i="1"/>
  <c r="AF651" i="1"/>
  <c r="AE651" i="1"/>
  <c r="AD651" i="1"/>
  <c r="AI650" i="1"/>
  <c r="AH650" i="1"/>
  <c r="AG650" i="1"/>
  <c r="AF650" i="1"/>
  <c r="AE650" i="1"/>
  <c r="AD650" i="1"/>
  <c r="AI649" i="1"/>
  <c r="AH649" i="1"/>
  <c r="AG649" i="1"/>
  <c r="AF649" i="1"/>
  <c r="AE649" i="1"/>
  <c r="AD649" i="1"/>
  <c r="AI648" i="1"/>
  <c r="AH648" i="1"/>
  <c r="AG648" i="1"/>
  <c r="AF648" i="1"/>
  <c r="AE648" i="1"/>
  <c r="AD648" i="1"/>
  <c r="AI647" i="1"/>
  <c r="AH647" i="1"/>
  <c r="AG647" i="1"/>
  <c r="AF647" i="1"/>
  <c r="AE647" i="1"/>
  <c r="AD647" i="1"/>
  <c r="AI646" i="1"/>
  <c r="AH646" i="1"/>
  <c r="AG646" i="1"/>
  <c r="AF646" i="1"/>
  <c r="AE646" i="1"/>
  <c r="AD646" i="1"/>
  <c r="AI645" i="1"/>
  <c r="AH645" i="1"/>
  <c r="AG645" i="1"/>
  <c r="AF645" i="1"/>
  <c r="AE645" i="1"/>
  <c r="AD645" i="1"/>
  <c r="AI644" i="1"/>
  <c r="AH644" i="1"/>
  <c r="AG644" i="1"/>
  <c r="AF644" i="1"/>
  <c r="AE644" i="1"/>
  <c r="AD644" i="1"/>
  <c r="AI643" i="1"/>
  <c r="AH643" i="1"/>
  <c r="AG643" i="1"/>
  <c r="AF643" i="1"/>
  <c r="AE643" i="1"/>
  <c r="AD643" i="1"/>
  <c r="AI642" i="1"/>
  <c r="AH642" i="1"/>
  <c r="AG642" i="1"/>
  <c r="AF642" i="1"/>
  <c r="AE642" i="1"/>
  <c r="AD642" i="1"/>
  <c r="AI641" i="1"/>
  <c r="AH641" i="1"/>
  <c r="AG641" i="1"/>
  <c r="AF641" i="1"/>
  <c r="AE641" i="1"/>
  <c r="AD641" i="1"/>
  <c r="AI640" i="1"/>
  <c r="AH640" i="1"/>
  <c r="AG640" i="1"/>
  <c r="AF640" i="1"/>
  <c r="AE640" i="1"/>
  <c r="AD640" i="1"/>
  <c r="AI639" i="1"/>
  <c r="AH639" i="1"/>
  <c r="AG639" i="1"/>
  <c r="AF639" i="1"/>
  <c r="AE639" i="1"/>
  <c r="AD639" i="1"/>
  <c r="AI638" i="1"/>
  <c r="AH638" i="1"/>
  <c r="AG638" i="1"/>
  <c r="AF638" i="1"/>
  <c r="AE638" i="1"/>
  <c r="AD638" i="1"/>
  <c r="AI637" i="1"/>
  <c r="AH637" i="1"/>
  <c r="AG637" i="1"/>
  <c r="AF637" i="1"/>
  <c r="AE637" i="1"/>
  <c r="AD637" i="1"/>
  <c r="AI636" i="1"/>
  <c r="AH636" i="1"/>
  <c r="AG636" i="1"/>
  <c r="AF636" i="1"/>
  <c r="AE636" i="1"/>
  <c r="AD636" i="1"/>
  <c r="AI635" i="1"/>
  <c r="AH635" i="1"/>
  <c r="AG635" i="1"/>
  <c r="AF635" i="1"/>
  <c r="AE635" i="1"/>
  <c r="AD635" i="1"/>
  <c r="AI634" i="1"/>
  <c r="AH634" i="1"/>
  <c r="AG634" i="1"/>
  <c r="AF634" i="1"/>
  <c r="AE634" i="1"/>
  <c r="AD634" i="1"/>
  <c r="AI633" i="1"/>
  <c r="AH633" i="1"/>
  <c r="AG633" i="1"/>
  <c r="AF633" i="1"/>
  <c r="AE633" i="1"/>
  <c r="AD633" i="1"/>
  <c r="AI632" i="1"/>
  <c r="AH632" i="1"/>
  <c r="AG632" i="1"/>
  <c r="AF632" i="1"/>
  <c r="AE632" i="1"/>
  <c r="AD632" i="1"/>
  <c r="AI631" i="1"/>
  <c r="AH631" i="1"/>
  <c r="AG631" i="1"/>
  <c r="AF631" i="1"/>
  <c r="AE631" i="1"/>
  <c r="AD631" i="1"/>
  <c r="AI630" i="1"/>
  <c r="AH630" i="1"/>
  <c r="AG630" i="1"/>
  <c r="AF630" i="1"/>
  <c r="AE630" i="1"/>
  <c r="AD630" i="1"/>
  <c r="AI629" i="1"/>
  <c r="AH629" i="1"/>
  <c r="AG629" i="1"/>
  <c r="AF629" i="1"/>
  <c r="AE629" i="1"/>
  <c r="AD629" i="1"/>
  <c r="AI628" i="1"/>
  <c r="AH628" i="1"/>
  <c r="AG628" i="1"/>
  <c r="AF628" i="1"/>
  <c r="AE628" i="1"/>
  <c r="AD628" i="1"/>
  <c r="AI627" i="1"/>
  <c r="AH627" i="1"/>
  <c r="AG627" i="1"/>
  <c r="AF627" i="1"/>
  <c r="AE627" i="1"/>
  <c r="AD627" i="1"/>
  <c r="AI626" i="1"/>
  <c r="AH626" i="1"/>
  <c r="AG626" i="1"/>
  <c r="AF626" i="1"/>
  <c r="AE626" i="1"/>
  <c r="AD626" i="1"/>
  <c r="AI625" i="1"/>
  <c r="AH625" i="1"/>
  <c r="AG625" i="1"/>
  <c r="AF625" i="1"/>
  <c r="AE625" i="1"/>
  <c r="AD625" i="1"/>
  <c r="AI624" i="1"/>
  <c r="AH624" i="1"/>
  <c r="AG624" i="1"/>
  <c r="AF624" i="1"/>
  <c r="AE624" i="1"/>
  <c r="AD624" i="1"/>
  <c r="AI623" i="1"/>
  <c r="AH623" i="1"/>
  <c r="AG623" i="1"/>
  <c r="AF623" i="1"/>
  <c r="AE623" i="1"/>
  <c r="AD623" i="1"/>
  <c r="AI622" i="1"/>
  <c r="AH622" i="1"/>
  <c r="AG622" i="1"/>
  <c r="AF622" i="1"/>
  <c r="AE622" i="1"/>
  <c r="AD622" i="1"/>
  <c r="AI621" i="1"/>
  <c r="AH621" i="1"/>
  <c r="AG621" i="1"/>
  <c r="AF621" i="1"/>
  <c r="AE621" i="1"/>
  <c r="AD621" i="1"/>
  <c r="AI620" i="1"/>
  <c r="AH620" i="1"/>
  <c r="AG620" i="1"/>
  <c r="AF620" i="1"/>
  <c r="AE620" i="1"/>
  <c r="AD620" i="1"/>
  <c r="AI619" i="1"/>
  <c r="AH619" i="1"/>
  <c r="AG619" i="1"/>
  <c r="AF619" i="1"/>
  <c r="AE619" i="1"/>
  <c r="AD619" i="1"/>
  <c r="AI618" i="1"/>
  <c r="AH618" i="1"/>
  <c r="AG618" i="1"/>
  <c r="AF618" i="1"/>
  <c r="AE618" i="1"/>
  <c r="AD618" i="1"/>
  <c r="AI617" i="1"/>
  <c r="AH617" i="1"/>
  <c r="AG617" i="1"/>
  <c r="AF617" i="1"/>
  <c r="AE617" i="1"/>
  <c r="AD617" i="1"/>
  <c r="AI616" i="1"/>
  <c r="AH616" i="1"/>
  <c r="AG616" i="1"/>
  <c r="AF616" i="1"/>
  <c r="AE616" i="1"/>
  <c r="AD616" i="1"/>
  <c r="AI615" i="1"/>
  <c r="AH615" i="1"/>
  <c r="AG615" i="1"/>
  <c r="AF615" i="1"/>
  <c r="AE615" i="1"/>
  <c r="AD615" i="1"/>
  <c r="AI614" i="1"/>
  <c r="AH614" i="1"/>
  <c r="AG614" i="1"/>
  <c r="AF614" i="1"/>
  <c r="AE614" i="1"/>
  <c r="AD614" i="1"/>
  <c r="AI613" i="1"/>
  <c r="AH613" i="1"/>
  <c r="AG613" i="1"/>
  <c r="AF613" i="1"/>
  <c r="AE613" i="1"/>
  <c r="AD613" i="1"/>
  <c r="AI612" i="1"/>
  <c r="AH612" i="1"/>
  <c r="AG612" i="1"/>
  <c r="AF612" i="1"/>
  <c r="AE612" i="1"/>
  <c r="AD612" i="1"/>
  <c r="AI611" i="1"/>
  <c r="AH611" i="1"/>
  <c r="AG611" i="1"/>
  <c r="AF611" i="1"/>
  <c r="AE611" i="1"/>
  <c r="AD611" i="1"/>
  <c r="AI610" i="1"/>
  <c r="AH610" i="1"/>
  <c r="AG610" i="1"/>
  <c r="AF610" i="1"/>
  <c r="AE610" i="1"/>
  <c r="AD610" i="1"/>
  <c r="AI609" i="1"/>
  <c r="AH609" i="1"/>
  <c r="AG609" i="1"/>
  <c r="AF609" i="1"/>
  <c r="AE609" i="1"/>
  <c r="AD609" i="1"/>
  <c r="AI608" i="1"/>
  <c r="AH608" i="1"/>
  <c r="AG608" i="1"/>
  <c r="AF608" i="1"/>
  <c r="AE608" i="1"/>
  <c r="AD608" i="1"/>
  <c r="AI607" i="1"/>
  <c r="AH607" i="1"/>
  <c r="AG607" i="1"/>
  <c r="AF607" i="1"/>
  <c r="AE607" i="1"/>
  <c r="AD607" i="1"/>
  <c r="AI606" i="1"/>
  <c r="AH606" i="1"/>
  <c r="AG606" i="1"/>
  <c r="AF606" i="1"/>
  <c r="AE606" i="1"/>
  <c r="AD606" i="1"/>
  <c r="AI605" i="1"/>
  <c r="AH605" i="1"/>
  <c r="AG605" i="1"/>
  <c r="AF605" i="1"/>
  <c r="AE605" i="1"/>
  <c r="AD605" i="1"/>
  <c r="AI604" i="1"/>
  <c r="AH604" i="1"/>
  <c r="AG604" i="1"/>
  <c r="AF604" i="1"/>
  <c r="AE604" i="1"/>
  <c r="AD604" i="1"/>
  <c r="AI603" i="1"/>
  <c r="AH603" i="1"/>
  <c r="AG603" i="1"/>
  <c r="AF603" i="1"/>
  <c r="AE603" i="1"/>
  <c r="AD603" i="1"/>
  <c r="AI602" i="1"/>
  <c r="AH602" i="1"/>
  <c r="AG602" i="1"/>
  <c r="AF602" i="1"/>
  <c r="AE602" i="1"/>
  <c r="AD602" i="1"/>
  <c r="AI601" i="1"/>
  <c r="AH601" i="1"/>
  <c r="AG601" i="1"/>
  <c r="AF601" i="1"/>
  <c r="AE601" i="1"/>
  <c r="AD601" i="1"/>
  <c r="AI600" i="1"/>
  <c r="AH600" i="1"/>
  <c r="AG600" i="1"/>
  <c r="AF600" i="1"/>
  <c r="AE600" i="1"/>
  <c r="AD600" i="1"/>
  <c r="AI599" i="1"/>
  <c r="AH599" i="1"/>
  <c r="AG599" i="1"/>
  <c r="AF599" i="1"/>
  <c r="AE599" i="1"/>
  <c r="AD599" i="1"/>
  <c r="AI598" i="1"/>
  <c r="AH598" i="1"/>
  <c r="AG598" i="1"/>
  <c r="AF598" i="1"/>
  <c r="AE598" i="1"/>
  <c r="AD598" i="1"/>
  <c r="AI597" i="1"/>
  <c r="AH597" i="1"/>
  <c r="AG597" i="1"/>
  <c r="AF597" i="1"/>
  <c r="AE597" i="1"/>
  <c r="AD597" i="1"/>
  <c r="AI596" i="1"/>
  <c r="AH596" i="1"/>
  <c r="AG596" i="1"/>
  <c r="AF596" i="1"/>
  <c r="AE596" i="1"/>
  <c r="AD596" i="1"/>
  <c r="AI595" i="1"/>
  <c r="AH595" i="1"/>
  <c r="AG595" i="1"/>
  <c r="AF595" i="1"/>
  <c r="AE595" i="1"/>
  <c r="AD595" i="1"/>
  <c r="AI594" i="1"/>
  <c r="AH594" i="1"/>
  <c r="AG594" i="1"/>
  <c r="AF594" i="1"/>
  <c r="AE594" i="1"/>
  <c r="AD594" i="1"/>
  <c r="AI593" i="1"/>
  <c r="AH593" i="1"/>
  <c r="AG593" i="1"/>
  <c r="AF593" i="1"/>
  <c r="AE593" i="1"/>
  <c r="AD593" i="1"/>
  <c r="AI592" i="1"/>
  <c r="AH592" i="1"/>
  <c r="AG592" i="1"/>
  <c r="AF592" i="1"/>
  <c r="AE592" i="1"/>
  <c r="AD592" i="1"/>
  <c r="AI591" i="1"/>
  <c r="AH591" i="1"/>
  <c r="AG591" i="1"/>
  <c r="AF591" i="1"/>
  <c r="AE591" i="1"/>
  <c r="AD591" i="1"/>
  <c r="AI590" i="1"/>
  <c r="AH590" i="1"/>
  <c r="AG590" i="1"/>
  <c r="AF590" i="1"/>
  <c r="AE590" i="1"/>
  <c r="AD590" i="1"/>
  <c r="AI589" i="1"/>
  <c r="AH589" i="1"/>
  <c r="AG589" i="1"/>
  <c r="AF589" i="1"/>
  <c r="AE589" i="1"/>
  <c r="AD589" i="1"/>
  <c r="AI588" i="1"/>
  <c r="AH588" i="1"/>
  <c r="AG588" i="1"/>
  <c r="AF588" i="1"/>
  <c r="AE588" i="1"/>
  <c r="AD588" i="1"/>
  <c r="AI587" i="1"/>
  <c r="AH587" i="1"/>
  <c r="AG587" i="1"/>
  <c r="AF587" i="1"/>
  <c r="AE587" i="1"/>
  <c r="AD587" i="1"/>
  <c r="AI586" i="1"/>
  <c r="AH586" i="1"/>
  <c r="AG586" i="1"/>
  <c r="AF586" i="1"/>
  <c r="AE586" i="1"/>
  <c r="AD586" i="1"/>
  <c r="AI585" i="1"/>
  <c r="AH585" i="1"/>
  <c r="AG585" i="1"/>
  <c r="AF585" i="1"/>
  <c r="AE585" i="1"/>
  <c r="AD585" i="1"/>
  <c r="AI584" i="1"/>
  <c r="AH584" i="1"/>
  <c r="AG584" i="1"/>
  <c r="AF584" i="1"/>
  <c r="AE584" i="1"/>
  <c r="AD584" i="1"/>
  <c r="AI583" i="1"/>
  <c r="AH583" i="1"/>
  <c r="AG583" i="1"/>
  <c r="AF583" i="1"/>
  <c r="AE583" i="1"/>
  <c r="AD583" i="1"/>
  <c r="AI582" i="1"/>
  <c r="AH582" i="1"/>
  <c r="AG582" i="1"/>
  <c r="AF582" i="1"/>
  <c r="AE582" i="1"/>
  <c r="AD582" i="1"/>
  <c r="AI581" i="1"/>
  <c r="AH581" i="1"/>
  <c r="AG581" i="1"/>
  <c r="AF581" i="1"/>
  <c r="AE581" i="1"/>
  <c r="AD581" i="1"/>
  <c r="AI580" i="1"/>
  <c r="AH580" i="1"/>
  <c r="AG580" i="1"/>
  <c r="AF580" i="1"/>
  <c r="AE580" i="1"/>
  <c r="AD580" i="1"/>
  <c r="AI579" i="1"/>
  <c r="AH579" i="1"/>
  <c r="AG579" i="1"/>
  <c r="AF579" i="1"/>
  <c r="AE579" i="1"/>
  <c r="AD579" i="1"/>
  <c r="AI578" i="1"/>
  <c r="AH578" i="1"/>
  <c r="AG578" i="1"/>
  <c r="AF578" i="1"/>
  <c r="AE578" i="1"/>
  <c r="AD578" i="1"/>
  <c r="AI577" i="1"/>
  <c r="AH577" i="1"/>
  <c r="AG577" i="1"/>
  <c r="AF577" i="1"/>
  <c r="AE577" i="1"/>
  <c r="AD577" i="1"/>
  <c r="AI576" i="1"/>
  <c r="AH576" i="1"/>
  <c r="AG576" i="1"/>
  <c r="AF576" i="1"/>
  <c r="AE576" i="1"/>
  <c r="AD576" i="1"/>
  <c r="AI575" i="1"/>
  <c r="AH575" i="1"/>
  <c r="AG575" i="1"/>
  <c r="AF575" i="1"/>
  <c r="AE575" i="1"/>
  <c r="AD575" i="1"/>
  <c r="AI574" i="1"/>
  <c r="AH574" i="1"/>
  <c r="AG574" i="1"/>
  <c r="AF574" i="1"/>
  <c r="AE574" i="1"/>
  <c r="AD574" i="1"/>
  <c r="AI573" i="1"/>
  <c r="AH573" i="1"/>
  <c r="AG573" i="1"/>
  <c r="AF573" i="1"/>
  <c r="AE573" i="1"/>
  <c r="AD573" i="1"/>
  <c r="AI572" i="1"/>
  <c r="AH572" i="1"/>
  <c r="AG572" i="1"/>
  <c r="AF572" i="1"/>
  <c r="AE572" i="1"/>
  <c r="AD572" i="1"/>
  <c r="AI571" i="1"/>
  <c r="AH571" i="1"/>
  <c r="AG571" i="1"/>
  <c r="AF571" i="1"/>
  <c r="AE571" i="1"/>
  <c r="AD571" i="1"/>
  <c r="AI570" i="1"/>
  <c r="AH570" i="1"/>
  <c r="AG570" i="1"/>
  <c r="AF570" i="1"/>
  <c r="AE570" i="1"/>
  <c r="AD570" i="1"/>
  <c r="AI569" i="1"/>
  <c r="AH569" i="1"/>
  <c r="AG569" i="1"/>
  <c r="AF569" i="1"/>
  <c r="AE569" i="1"/>
  <c r="AD569" i="1"/>
  <c r="AI568" i="1"/>
  <c r="AH568" i="1"/>
  <c r="AG568" i="1"/>
  <c r="AF568" i="1"/>
  <c r="AE568" i="1"/>
  <c r="AD568" i="1"/>
  <c r="AI567" i="1"/>
  <c r="AH567" i="1"/>
  <c r="AG567" i="1"/>
  <c r="AF567" i="1"/>
  <c r="AE567" i="1"/>
  <c r="AD567" i="1"/>
  <c r="AI566" i="1"/>
  <c r="AH566" i="1"/>
  <c r="AG566" i="1"/>
  <c r="AF566" i="1"/>
  <c r="AE566" i="1"/>
  <c r="AD566" i="1"/>
  <c r="AI565" i="1"/>
  <c r="AH565" i="1"/>
  <c r="AG565" i="1"/>
  <c r="AF565" i="1"/>
  <c r="AE565" i="1"/>
  <c r="AD565" i="1"/>
  <c r="AI564" i="1"/>
  <c r="AH564" i="1"/>
  <c r="AG564" i="1"/>
  <c r="AF564" i="1"/>
  <c r="AE564" i="1"/>
  <c r="AD564" i="1"/>
  <c r="AI563" i="1"/>
  <c r="AH563" i="1"/>
  <c r="AG563" i="1"/>
  <c r="AF563" i="1"/>
  <c r="AE563" i="1"/>
  <c r="AD563" i="1"/>
  <c r="AI562" i="1"/>
  <c r="AH562" i="1"/>
  <c r="AG562" i="1"/>
  <c r="AF562" i="1"/>
  <c r="AE562" i="1"/>
  <c r="AD562" i="1"/>
  <c r="AI561" i="1"/>
  <c r="AH561" i="1"/>
  <c r="AG561" i="1"/>
  <c r="AF561" i="1"/>
  <c r="AE561" i="1"/>
  <c r="AD561" i="1"/>
  <c r="AI560" i="1"/>
  <c r="AH560" i="1"/>
  <c r="AG560" i="1"/>
  <c r="AF560" i="1"/>
  <c r="AE560" i="1"/>
  <c r="AD560" i="1"/>
  <c r="AI559" i="1"/>
  <c r="AH559" i="1"/>
  <c r="AG559" i="1"/>
  <c r="AF559" i="1"/>
  <c r="AE559" i="1"/>
  <c r="AD559" i="1"/>
  <c r="AI558" i="1"/>
  <c r="AH558" i="1"/>
  <c r="AG558" i="1"/>
  <c r="AF558" i="1"/>
  <c r="AE558" i="1"/>
  <c r="AD558" i="1"/>
  <c r="AI557" i="1"/>
  <c r="AH557" i="1"/>
  <c r="AG557" i="1"/>
  <c r="AF557" i="1"/>
  <c r="AE557" i="1"/>
  <c r="AD557" i="1"/>
  <c r="AI556" i="1"/>
  <c r="AH556" i="1"/>
  <c r="AG556" i="1"/>
  <c r="AF556" i="1"/>
  <c r="AE556" i="1"/>
  <c r="AD556" i="1"/>
  <c r="AI555" i="1"/>
  <c r="AH555" i="1"/>
  <c r="AG555" i="1"/>
  <c r="AF555" i="1"/>
  <c r="AE555" i="1"/>
  <c r="AD555" i="1"/>
  <c r="AI554" i="1"/>
  <c r="AH554" i="1"/>
  <c r="AG554" i="1"/>
  <c r="AF554" i="1"/>
  <c r="AE554" i="1"/>
  <c r="AD554" i="1"/>
  <c r="AI553" i="1"/>
  <c r="AH553" i="1"/>
  <c r="AG553" i="1"/>
  <c r="AF553" i="1"/>
  <c r="AE553" i="1"/>
  <c r="AD553" i="1"/>
  <c r="AI552" i="1"/>
  <c r="AH552" i="1"/>
  <c r="AG552" i="1"/>
  <c r="AF552" i="1"/>
  <c r="AE552" i="1"/>
  <c r="AD552" i="1"/>
  <c r="AI551" i="1"/>
  <c r="AH551" i="1"/>
  <c r="AG551" i="1"/>
  <c r="AF551" i="1"/>
  <c r="AE551" i="1"/>
  <c r="AD551" i="1"/>
  <c r="AI550" i="1"/>
  <c r="AH550" i="1"/>
  <c r="AG550" i="1"/>
  <c r="AF550" i="1"/>
  <c r="AE550" i="1"/>
  <c r="AD550" i="1"/>
  <c r="AI549" i="1"/>
  <c r="AH549" i="1"/>
  <c r="AG549" i="1"/>
  <c r="AF549" i="1"/>
  <c r="AE549" i="1"/>
  <c r="AD549" i="1"/>
  <c r="AI548" i="1"/>
  <c r="AH548" i="1"/>
  <c r="AG548" i="1"/>
  <c r="AF548" i="1"/>
  <c r="AE548" i="1"/>
  <c r="AD548" i="1"/>
  <c r="AI547" i="1"/>
  <c r="AH547" i="1"/>
  <c r="AG547" i="1"/>
  <c r="AF547" i="1"/>
  <c r="AE547" i="1"/>
  <c r="AD547" i="1"/>
  <c r="AI546" i="1"/>
  <c r="AH546" i="1"/>
  <c r="AG546" i="1"/>
  <c r="AF546" i="1"/>
  <c r="AE546" i="1"/>
  <c r="AD546" i="1"/>
  <c r="AI545" i="1"/>
  <c r="AH545" i="1"/>
  <c r="AG545" i="1"/>
  <c r="AF545" i="1"/>
  <c r="AE545" i="1"/>
  <c r="AD545" i="1"/>
  <c r="AI544" i="1"/>
  <c r="AH544" i="1"/>
  <c r="AG544" i="1"/>
  <c r="AF544" i="1"/>
  <c r="AE544" i="1"/>
  <c r="AD544" i="1"/>
  <c r="AI543" i="1"/>
  <c r="AH543" i="1"/>
  <c r="AG543" i="1"/>
  <c r="AF543" i="1"/>
  <c r="AE543" i="1"/>
  <c r="AD543" i="1"/>
  <c r="AI542" i="1"/>
  <c r="AH542" i="1"/>
  <c r="AG542" i="1"/>
  <c r="AF542" i="1"/>
  <c r="AE542" i="1"/>
  <c r="AD542" i="1"/>
  <c r="AI541" i="1"/>
  <c r="AH541" i="1"/>
  <c r="AG541" i="1"/>
  <c r="AF541" i="1"/>
  <c r="AE541" i="1"/>
  <c r="AD541" i="1"/>
  <c r="AI540" i="1"/>
  <c r="AH540" i="1"/>
  <c r="AG540" i="1"/>
  <c r="AF540" i="1"/>
  <c r="AE540" i="1"/>
  <c r="AD540" i="1"/>
  <c r="AI539" i="1"/>
  <c r="AH539" i="1"/>
  <c r="AG539" i="1"/>
  <c r="AF539" i="1"/>
  <c r="AE539" i="1"/>
  <c r="AD539" i="1"/>
  <c r="AI538" i="1"/>
  <c r="AH538" i="1"/>
  <c r="AG538" i="1"/>
  <c r="AF538" i="1"/>
  <c r="AE538" i="1"/>
  <c r="AD538" i="1"/>
  <c r="AI537" i="1"/>
  <c r="AH537" i="1"/>
  <c r="AG537" i="1"/>
  <c r="AF537" i="1"/>
  <c r="AE537" i="1"/>
  <c r="AD537" i="1"/>
  <c r="AI536" i="1"/>
  <c r="AH536" i="1"/>
  <c r="AG536" i="1"/>
  <c r="AF536" i="1"/>
  <c r="AE536" i="1"/>
  <c r="AD536" i="1"/>
  <c r="AI535" i="1"/>
  <c r="AH535" i="1"/>
  <c r="AG535" i="1"/>
  <c r="AF535" i="1"/>
  <c r="AE535" i="1"/>
  <c r="AD535" i="1"/>
  <c r="AI534" i="1"/>
  <c r="AH534" i="1"/>
  <c r="AG534" i="1"/>
  <c r="AF534" i="1"/>
  <c r="AE534" i="1"/>
  <c r="AD534" i="1"/>
  <c r="AI533" i="1"/>
  <c r="AH533" i="1"/>
  <c r="AG533" i="1"/>
  <c r="AF533" i="1"/>
  <c r="AE533" i="1"/>
  <c r="AD533" i="1"/>
  <c r="AI532" i="1"/>
  <c r="AH532" i="1"/>
  <c r="AG532" i="1"/>
  <c r="AF532" i="1"/>
  <c r="AE532" i="1"/>
  <c r="AD532" i="1"/>
  <c r="AI531" i="1"/>
  <c r="AH531" i="1"/>
  <c r="AG531" i="1"/>
  <c r="AF531" i="1"/>
  <c r="AE531" i="1"/>
  <c r="AD531" i="1"/>
  <c r="AI530" i="1"/>
  <c r="AH530" i="1"/>
  <c r="AG530" i="1"/>
  <c r="AF530" i="1"/>
  <c r="AE530" i="1"/>
  <c r="AD530" i="1"/>
  <c r="AI529" i="1"/>
  <c r="AH529" i="1"/>
  <c r="AG529" i="1"/>
  <c r="AF529" i="1"/>
  <c r="AE529" i="1"/>
  <c r="AD529" i="1"/>
  <c r="AI528" i="1"/>
  <c r="AH528" i="1"/>
  <c r="AG528" i="1"/>
  <c r="AF528" i="1"/>
  <c r="AE528" i="1"/>
  <c r="AD528" i="1"/>
  <c r="AI527" i="1"/>
  <c r="AH527" i="1"/>
  <c r="AG527" i="1"/>
  <c r="AF527" i="1"/>
  <c r="AE527" i="1"/>
  <c r="AD527" i="1"/>
  <c r="AI526" i="1"/>
  <c r="AH526" i="1"/>
  <c r="AG526" i="1"/>
  <c r="AF526" i="1"/>
  <c r="AE526" i="1"/>
  <c r="AD526" i="1"/>
  <c r="AI525" i="1"/>
  <c r="AH525" i="1"/>
  <c r="AG525" i="1"/>
  <c r="AF525" i="1"/>
  <c r="AE525" i="1"/>
  <c r="AD525" i="1"/>
  <c r="AI524" i="1"/>
  <c r="AH524" i="1"/>
  <c r="AG524" i="1"/>
  <c r="AF524" i="1"/>
  <c r="AE524" i="1"/>
  <c r="AD524" i="1"/>
  <c r="AI523" i="1"/>
  <c r="AH523" i="1"/>
  <c r="AG523" i="1"/>
  <c r="AF523" i="1"/>
  <c r="AE523" i="1"/>
  <c r="AD523" i="1"/>
  <c r="AI522" i="1"/>
  <c r="AH522" i="1"/>
  <c r="AG522" i="1"/>
  <c r="AF522" i="1"/>
  <c r="AE522" i="1"/>
  <c r="AD522" i="1"/>
  <c r="AI521" i="1"/>
  <c r="AH521" i="1"/>
  <c r="AG521" i="1"/>
  <c r="AF521" i="1"/>
  <c r="AE521" i="1"/>
  <c r="AD521" i="1"/>
  <c r="AI520" i="1"/>
  <c r="AH520" i="1"/>
  <c r="AG520" i="1"/>
  <c r="AF520" i="1"/>
  <c r="AE520" i="1"/>
  <c r="AD520" i="1"/>
  <c r="AI519" i="1"/>
  <c r="AH519" i="1"/>
  <c r="AG519" i="1"/>
  <c r="AF519" i="1"/>
  <c r="AE519" i="1"/>
  <c r="AD519" i="1"/>
  <c r="AI518" i="1"/>
  <c r="AH518" i="1"/>
  <c r="AG518" i="1"/>
  <c r="AF518" i="1"/>
  <c r="AE518" i="1"/>
  <c r="AD518" i="1"/>
  <c r="AI517" i="1"/>
  <c r="AH517" i="1"/>
  <c r="AG517" i="1"/>
  <c r="AF517" i="1"/>
  <c r="AE517" i="1"/>
  <c r="AD517" i="1"/>
  <c r="AI516" i="1"/>
  <c r="AH516" i="1"/>
  <c r="AG516" i="1"/>
  <c r="AF516" i="1"/>
  <c r="AE516" i="1"/>
  <c r="AD516" i="1"/>
  <c r="AI515" i="1"/>
  <c r="AH515" i="1"/>
  <c r="AG515" i="1"/>
  <c r="AF515" i="1"/>
  <c r="AE515" i="1"/>
  <c r="AD515" i="1"/>
  <c r="AI514" i="1"/>
  <c r="AH514" i="1"/>
  <c r="AG514" i="1"/>
  <c r="AF514" i="1"/>
  <c r="AE514" i="1"/>
  <c r="AD514" i="1"/>
  <c r="AI513" i="1"/>
  <c r="AH513" i="1"/>
  <c r="AG513" i="1"/>
  <c r="AF513" i="1"/>
  <c r="AE513" i="1"/>
  <c r="AD513" i="1"/>
  <c r="AI512" i="1"/>
  <c r="AH512" i="1"/>
  <c r="AG512" i="1"/>
  <c r="AF512" i="1"/>
  <c r="AE512" i="1"/>
  <c r="AD512" i="1"/>
  <c r="AI511" i="1"/>
  <c r="AH511" i="1"/>
  <c r="AG511" i="1"/>
  <c r="AF511" i="1"/>
  <c r="AE511" i="1"/>
  <c r="AD511" i="1"/>
  <c r="AI510" i="1"/>
  <c r="AH510" i="1"/>
  <c r="AG510" i="1"/>
  <c r="AF510" i="1"/>
  <c r="AE510" i="1"/>
  <c r="AD510" i="1"/>
  <c r="AI509" i="1"/>
  <c r="AH509" i="1"/>
  <c r="AG509" i="1"/>
  <c r="AF509" i="1"/>
  <c r="AE509" i="1"/>
  <c r="AD509" i="1"/>
  <c r="AI508" i="1"/>
  <c r="AH508" i="1"/>
  <c r="AG508" i="1"/>
  <c r="AF508" i="1"/>
  <c r="AE508" i="1"/>
  <c r="AD508" i="1"/>
  <c r="AI507" i="1"/>
  <c r="AH507" i="1"/>
  <c r="AG507" i="1"/>
  <c r="AF507" i="1"/>
  <c r="AE507" i="1"/>
  <c r="AD507" i="1"/>
  <c r="AI506" i="1"/>
  <c r="AH506" i="1"/>
  <c r="AG506" i="1"/>
  <c r="AF506" i="1"/>
  <c r="AE506" i="1"/>
  <c r="AD506" i="1"/>
  <c r="AI505" i="1"/>
  <c r="AH505" i="1"/>
  <c r="AG505" i="1"/>
  <c r="AF505" i="1"/>
  <c r="AE505" i="1"/>
  <c r="AD505" i="1"/>
  <c r="AI504" i="1"/>
  <c r="AH504" i="1"/>
  <c r="AG504" i="1"/>
  <c r="AF504" i="1"/>
  <c r="AE504" i="1"/>
  <c r="AD504" i="1"/>
  <c r="AI503" i="1"/>
  <c r="AH503" i="1"/>
  <c r="AG503" i="1"/>
  <c r="AF503" i="1"/>
  <c r="AE503" i="1"/>
  <c r="AD503" i="1"/>
  <c r="AI502" i="1"/>
  <c r="AH502" i="1"/>
  <c r="AG502" i="1"/>
  <c r="AF502" i="1"/>
  <c r="AE502" i="1"/>
  <c r="AD502" i="1"/>
  <c r="AI501" i="1"/>
  <c r="AH501" i="1"/>
  <c r="AG501" i="1"/>
  <c r="AF501" i="1"/>
  <c r="AE501" i="1"/>
  <c r="AD501" i="1"/>
  <c r="AI500" i="1"/>
  <c r="AH500" i="1"/>
  <c r="AG500" i="1"/>
  <c r="AF500" i="1"/>
  <c r="AE500" i="1"/>
  <c r="AD500" i="1"/>
  <c r="AI499" i="1"/>
  <c r="AH499" i="1"/>
  <c r="AG499" i="1"/>
  <c r="AF499" i="1"/>
  <c r="AE499" i="1"/>
  <c r="AD499" i="1"/>
  <c r="AI498" i="1"/>
  <c r="AH498" i="1"/>
  <c r="AG498" i="1"/>
  <c r="AF498" i="1"/>
  <c r="AE498" i="1"/>
  <c r="AD498" i="1"/>
  <c r="AI497" i="1"/>
  <c r="AH497" i="1"/>
  <c r="AG497" i="1"/>
  <c r="AF497" i="1"/>
  <c r="AE497" i="1"/>
  <c r="AD497" i="1"/>
  <c r="AI496" i="1"/>
  <c r="AH496" i="1"/>
  <c r="AG496" i="1"/>
  <c r="AF496" i="1"/>
  <c r="AE496" i="1"/>
  <c r="AD496" i="1"/>
  <c r="AI495" i="1"/>
  <c r="AH495" i="1"/>
  <c r="AG495" i="1"/>
  <c r="AF495" i="1"/>
  <c r="AE495" i="1"/>
  <c r="AD495" i="1"/>
  <c r="AI494" i="1"/>
  <c r="AH494" i="1"/>
  <c r="AG494" i="1"/>
  <c r="AF494" i="1"/>
  <c r="AE494" i="1"/>
  <c r="AD494" i="1"/>
  <c r="AI493" i="1"/>
  <c r="AH493" i="1"/>
  <c r="AG493" i="1"/>
  <c r="AF493" i="1"/>
  <c r="AE493" i="1"/>
  <c r="AD493" i="1"/>
  <c r="AI492" i="1"/>
  <c r="AH492" i="1"/>
  <c r="AG492" i="1"/>
  <c r="AF492" i="1"/>
  <c r="AE492" i="1"/>
  <c r="AD492" i="1"/>
  <c r="AI491" i="1"/>
  <c r="AH491" i="1"/>
  <c r="AG491" i="1"/>
  <c r="AF491" i="1"/>
  <c r="AE491" i="1"/>
  <c r="AD491" i="1"/>
  <c r="AI490" i="1"/>
  <c r="AH490" i="1"/>
  <c r="AG490" i="1"/>
  <c r="AF490" i="1"/>
  <c r="AE490" i="1"/>
  <c r="AD490" i="1"/>
  <c r="AI489" i="1"/>
  <c r="AH489" i="1"/>
  <c r="AG489" i="1"/>
  <c r="AF489" i="1"/>
  <c r="AE489" i="1"/>
  <c r="AD489" i="1"/>
  <c r="AI488" i="1"/>
  <c r="AH488" i="1"/>
  <c r="AG488" i="1"/>
  <c r="AF488" i="1"/>
  <c r="AE488" i="1"/>
  <c r="AD488" i="1"/>
  <c r="AI487" i="1"/>
  <c r="AH487" i="1"/>
  <c r="AG487" i="1"/>
  <c r="AF487" i="1"/>
  <c r="AE487" i="1"/>
  <c r="AD487" i="1"/>
  <c r="AI486" i="1"/>
  <c r="AH486" i="1"/>
  <c r="AG486" i="1"/>
  <c r="AF486" i="1"/>
  <c r="AE486" i="1"/>
  <c r="AD486" i="1"/>
  <c r="AI485" i="1"/>
  <c r="AH485" i="1"/>
  <c r="AG485" i="1"/>
  <c r="AF485" i="1"/>
  <c r="AE485" i="1"/>
  <c r="AD485" i="1"/>
  <c r="AI484" i="1"/>
  <c r="AH484" i="1"/>
  <c r="AG484" i="1"/>
  <c r="AF484" i="1"/>
  <c r="AE484" i="1"/>
  <c r="AD484" i="1"/>
  <c r="AI483" i="1"/>
  <c r="AH483" i="1"/>
  <c r="AG483" i="1"/>
  <c r="AF483" i="1"/>
  <c r="AE483" i="1"/>
  <c r="AD483" i="1"/>
  <c r="AI482" i="1"/>
  <c r="AH482" i="1"/>
  <c r="AG482" i="1"/>
  <c r="AF482" i="1"/>
  <c r="AE482" i="1"/>
  <c r="AD482" i="1"/>
  <c r="AI481" i="1"/>
  <c r="AH481" i="1"/>
  <c r="AG481" i="1"/>
  <c r="AF481" i="1"/>
  <c r="AE481" i="1"/>
  <c r="AD481" i="1"/>
  <c r="AI480" i="1"/>
  <c r="AH480" i="1"/>
  <c r="AG480" i="1"/>
  <c r="AF480" i="1"/>
  <c r="AE480" i="1"/>
  <c r="AD480" i="1"/>
  <c r="AI479" i="1"/>
  <c r="AH479" i="1"/>
  <c r="AG479" i="1"/>
  <c r="AF479" i="1"/>
  <c r="AE479" i="1"/>
  <c r="AD479" i="1"/>
  <c r="AI478" i="1"/>
  <c r="AH478" i="1"/>
  <c r="AG478" i="1"/>
  <c r="AF478" i="1"/>
  <c r="AE478" i="1"/>
  <c r="AD478" i="1"/>
  <c r="AI477" i="1"/>
  <c r="AH477" i="1"/>
  <c r="AG477" i="1"/>
  <c r="AF477" i="1"/>
  <c r="AE477" i="1"/>
  <c r="AD477" i="1"/>
  <c r="AI476" i="1"/>
  <c r="AH476" i="1"/>
  <c r="AG476" i="1"/>
  <c r="AF476" i="1"/>
  <c r="AE476" i="1"/>
  <c r="AD476" i="1"/>
  <c r="AI475" i="1"/>
  <c r="AH475" i="1"/>
  <c r="AG475" i="1"/>
  <c r="AF475" i="1"/>
  <c r="AE475" i="1"/>
  <c r="AD475" i="1"/>
  <c r="AI474" i="1"/>
  <c r="AH474" i="1"/>
  <c r="AG474" i="1"/>
  <c r="AF474" i="1"/>
  <c r="AE474" i="1"/>
  <c r="AD474" i="1"/>
  <c r="AI473" i="1"/>
  <c r="AH473" i="1"/>
  <c r="AG473" i="1"/>
  <c r="AF473" i="1"/>
  <c r="AE473" i="1"/>
  <c r="AD473" i="1"/>
  <c r="AI472" i="1"/>
  <c r="AH472" i="1"/>
  <c r="AG472" i="1"/>
  <c r="AF472" i="1"/>
  <c r="AE472" i="1"/>
  <c r="AD472" i="1"/>
  <c r="AI471" i="1"/>
  <c r="AH471" i="1"/>
  <c r="AG471" i="1"/>
  <c r="AF471" i="1"/>
  <c r="AE471" i="1"/>
  <c r="AD471" i="1"/>
  <c r="AI470" i="1"/>
  <c r="AH470" i="1"/>
  <c r="AG470" i="1"/>
  <c r="AF470" i="1"/>
  <c r="AE470" i="1"/>
  <c r="AD470" i="1"/>
  <c r="AI469" i="1"/>
  <c r="AH469" i="1"/>
  <c r="AG469" i="1"/>
  <c r="AF469" i="1"/>
  <c r="AE469" i="1"/>
  <c r="AD469" i="1"/>
  <c r="AI468" i="1"/>
  <c r="AH468" i="1"/>
  <c r="AG468" i="1"/>
  <c r="AF468" i="1"/>
  <c r="AE468" i="1"/>
  <c r="AD468" i="1"/>
  <c r="AI467" i="1"/>
  <c r="AH467" i="1"/>
  <c r="AG467" i="1"/>
  <c r="AF467" i="1"/>
  <c r="AE467" i="1"/>
  <c r="AD467" i="1"/>
  <c r="AI466" i="1"/>
  <c r="AH466" i="1"/>
  <c r="AG466" i="1"/>
  <c r="AF466" i="1"/>
  <c r="AE466" i="1"/>
  <c r="AD466" i="1"/>
  <c r="AI465" i="1"/>
  <c r="AH465" i="1"/>
  <c r="AG465" i="1"/>
  <c r="AF465" i="1"/>
  <c r="AE465" i="1"/>
  <c r="AD465" i="1"/>
  <c r="AI464" i="1"/>
  <c r="AH464" i="1"/>
  <c r="AG464" i="1"/>
  <c r="AF464" i="1"/>
  <c r="AE464" i="1"/>
  <c r="AD464" i="1"/>
  <c r="AI463" i="1"/>
  <c r="AH463" i="1"/>
  <c r="AG463" i="1"/>
  <c r="AF463" i="1"/>
  <c r="AE463" i="1"/>
  <c r="AD463" i="1"/>
  <c r="AI462" i="1"/>
  <c r="AH462" i="1"/>
  <c r="AG462" i="1"/>
  <c r="AF462" i="1"/>
  <c r="AE462" i="1"/>
  <c r="AD462" i="1"/>
  <c r="AI461" i="1"/>
  <c r="AH461" i="1"/>
  <c r="AG461" i="1"/>
  <c r="AF461" i="1"/>
  <c r="AE461" i="1"/>
  <c r="AD461" i="1"/>
  <c r="AI460" i="1"/>
  <c r="AH460" i="1"/>
  <c r="AG460" i="1"/>
  <c r="AF460" i="1"/>
  <c r="AE460" i="1"/>
  <c r="AD460" i="1"/>
  <c r="AI459" i="1"/>
  <c r="AH459" i="1"/>
  <c r="AG459" i="1"/>
  <c r="AF459" i="1"/>
  <c r="AE459" i="1"/>
  <c r="AD459" i="1"/>
  <c r="AI458" i="1"/>
  <c r="AH458" i="1"/>
  <c r="AG458" i="1"/>
  <c r="AF458" i="1"/>
  <c r="AE458" i="1"/>
  <c r="AD458" i="1"/>
  <c r="AI457" i="1"/>
  <c r="AH457" i="1"/>
  <c r="AG457" i="1"/>
  <c r="AF457" i="1"/>
  <c r="AE457" i="1"/>
  <c r="AD457" i="1"/>
  <c r="AI456" i="1"/>
  <c r="AH456" i="1"/>
  <c r="AG456" i="1"/>
  <c r="AF456" i="1"/>
  <c r="AE456" i="1"/>
  <c r="AD456" i="1"/>
  <c r="AI455" i="1"/>
  <c r="AH455" i="1"/>
  <c r="AG455" i="1"/>
  <c r="AF455" i="1"/>
  <c r="AE455" i="1"/>
  <c r="AD455" i="1"/>
  <c r="AI454" i="1"/>
  <c r="AH454" i="1"/>
  <c r="AG454" i="1"/>
  <c r="AF454" i="1"/>
  <c r="AE454" i="1"/>
  <c r="AD454" i="1"/>
  <c r="AI453" i="1"/>
  <c r="AH453" i="1"/>
  <c r="AG453" i="1"/>
  <c r="AF453" i="1"/>
  <c r="AE453" i="1"/>
  <c r="AD453" i="1"/>
  <c r="AI452" i="1"/>
  <c r="AH452" i="1"/>
  <c r="AG452" i="1"/>
  <c r="AF452" i="1"/>
  <c r="AE452" i="1"/>
  <c r="AD452" i="1"/>
  <c r="AI451" i="1"/>
  <c r="AH451" i="1"/>
  <c r="AG451" i="1"/>
  <c r="AF451" i="1"/>
  <c r="AE451" i="1"/>
  <c r="AD451" i="1"/>
  <c r="AI450" i="1"/>
  <c r="AH450" i="1"/>
  <c r="AG450" i="1"/>
  <c r="AF450" i="1"/>
  <c r="AE450" i="1"/>
  <c r="AD450" i="1"/>
  <c r="AI449" i="1"/>
  <c r="AH449" i="1"/>
  <c r="AG449" i="1"/>
  <c r="AF449" i="1"/>
  <c r="AE449" i="1"/>
  <c r="AD449" i="1"/>
  <c r="AI448" i="1"/>
  <c r="AH448" i="1"/>
  <c r="AG448" i="1"/>
  <c r="AF448" i="1"/>
  <c r="AE448" i="1"/>
  <c r="AD448" i="1"/>
  <c r="AI447" i="1"/>
  <c r="AH447" i="1"/>
  <c r="AG447" i="1"/>
  <c r="AF447" i="1"/>
  <c r="AE447" i="1"/>
  <c r="AD447" i="1"/>
  <c r="AI446" i="1"/>
  <c r="AH446" i="1"/>
  <c r="AG446" i="1"/>
  <c r="AF446" i="1"/>
  <c r="AE446" i="1"/>
  <c r="AD446" i="1"/>
  <c r="AI445" i="1"/>
  <c r="AH445" i="1"/>
  <c r="AG445" i="1"/>
  <c r="AF445" i="1"/>
  <c r="AE445" i="1"/>
  <c r="AD445" i="1"/>
  <c r="AI444" i="1"/>
  <c r="AH444" i="1"/>
  <c r="AG444" i="1"/>
  <c r="AF444" i="1"/>
  <c r="AE444" i="1"/>
  <c r="AD444" i="1"/>
  <c r="AI443" i="1"/>
  <c r="AH443" i="1"/>
  <c r="AG443" i="1"/>
  <c r="AF443" i="1"/>
  <c r="AE443" i="1"/>
  <c r="AD443" i="1"/>
  <c r="AI442" i="1"/>
  <c r="AH442" i="1"/>
  <c r="AG442" i="1"/>
  <c r="AF442" i="1"/>
  <c r="AE442" i="1"/>
  <c r="AD442" i="1"/>
  <c r="AI441" i="1"/>
  <c r="AH441" i="1"/>
  <c r="AG441" i="1"/>
  <c r="AF441" i="1"/>
  <c r="AE441" i="1"/>
  <c r="AD441" i="1"/>
  <c r="AI440" i="1"/>
  <c r="AH440" i="1"/>
  <c r="AG440" i="1"/>
  <c r="AF440" i="1"/>
  <c r="AE440" i="1"/>
  <c r="AD440" i="1"/>
  <c r="AI439" i="1"/>
  <c r="AH439" i="1"/>
  <c r="AG439" i="1"/>
  <c r="AF439" i="1"/>
  <c r="AE439" i="1"/>
  <c r="AD439" i="1"/>
  <c r="AI438" i="1"/>
  <c r="AH438" i="1"/>
  <c r="AG438" i="1"/>
  <c r="AF438" i="1"/>
  <c r="AE438" i="1"/>
  <c r="AD438" i="1"/>
  <c r="AI437" i="1"/>
  <c r="AH437" i="1"/>
  <c r="AG437" i="1"/>
  <c r="AF437" i="1"/>
  <c r="AE437" i="1"/>
  <c r="AD437" i="1"/>
  <c r="AI436" i="1"/>
  <c r="AH436" i="1"/>
  <c r="AG436" i="1"/>
  <c r="AF436" i="1"/>
  <c r="AE436" i="1"/>
  <c r="AD436" i="1"/>
  <c r="AI435" i="1"/>
  <c r="AH435" i="1"/>
  <c r="AG435" i="1"/>
  <c r="AF435" i="1"/>
  <c r="AE435" i="1"/>
  <c r="AD435" i="1"/>
  <c r="AI434" i="1"/>
  <c r="AH434" i="1"/>
  <c r="AG434" i="1"/>
  <c r="AF434" i="1"/>
  <c r="AE434" i="1"/>
  <c r="AD434" i="1"/>
  <c r="AI433" i="1"/>
  <c r="AH433" i="1"/>
  <c r="AG433" i="1"/>
  <c r="AF433" i="1"/>
  <c r="AE433" i="1"/>
  <c r="AD433" i="1"/>
  <c r="AI432" i="1"/>
  <c r="AH432" i="1"/>
  <c r="AG432" i="1"/>
  <c r="AF432" i="1"/>
  <c r="AE432" i="1"/>
  <c r="AD432" i="1"/>
  <c r="AI431" i="1"/>
  <c r="AH431" i="1"/>
  <c r="AG431" i="1"/>
  <c r="AF431" i="1"/>
  <c r="AE431" i="1"/>
  <c r="AD431" i="1"/>
  <c r="AI430" i="1"/>
  <c r="AH430" i="1"/>
  <c r="AG430" i="1"/>
  <c r="AF430" i="1"/>
  <c r="AE430" i="1"/>
  <c r="AD430" i="1"/>
  <c r="AI429" i="1"/>
  <c r="AH429" i="1"/>
  <c r="AG429" i="1"/>
  <c r="AF429" i="1"/>
  <c r="AE429" i="1"/>
  <c r="AD429" i="1"/>
  <c r="AI428" i="1"/>
  <c r="AH428" i="1"/>
  <c r="AG428" i="1"/>
  <c r="AF428" i="1"/>
  <c r="AE428" i="1"/>
  <c r="AD428" i="1"/>
  <c r="AI427" i="1"/>
  <c r="AH427" i="1"/>
  <c r="AG427" i="1"/>
  <c r="AF427" i="1"/>
  <c r="AE427" i="1"/>
  <c r="AD427" i="1"/>
  <c r="AI426" i="1"/>
  <c r="AH426" i="1"/>
  <c r="AG426" i="1"/>
  <c r="AF426" i="1"/>
  <c r="AE426" i="1"/>
  <c r="AD426" i="1"/>
  <c r="AI425" i="1"/>
  <c r="AH425" i="1"/>
  <c r="AG425" i="1"/>
  <c r="AF425" i="1"/>
  <c r="AE425" i="1"/>
  <c r="AD425" i="1"/>
  <c r="AI424" i="1"/>
  <c r="AH424" i="1"/>
  <c r="AG424" i="1"/>
  <c r="AF424" i="1"/>
  <c r="AE424" i="1"/>
  <c r="AD424" i="1"/>
  <c r="AI423" i="1"/>
  <c r="AH423" i="1"/>
  <c r="AG423" i="1"/>
  <c r="AF423" i="1"/>
  <c r="AE423" i="1"/>
  <c r="AD423" i="1"/>
  <c r="AI422" i="1"/>
  <c r="AH422" i="1"/>
  <c r="AG422" i="1"/>
  <c r="AF422" i="1"/>
  <c r="AE422" i="1"/>
  <c r="AD422" i="1"/>
  <c r="AI421" i="1"/>
  <c r="AH421" i="1"/>
  <c r="AG421" i="1"/>
  <c r="AF421" i="1"/>
  <c r="AE421" i="1"/>
  <c r="AD421" i="1"/>
  <c r="AI420" i="1"/>
  <c r="AH420" i="1"/>
  <c r="AG420" i="1"/>
  <c r="AF420" i="1"/>
  <c r="AE420" i="1"/>
  <c r="AD420" i="1"/>
  <c r="AI419" i="1"/>
  <c r="AH419" i="1"/>
  <c r="AG419" i="1"/>
  <c r="AF419" i="1"/>
  <c r="AE419" i="1"/>
  <c r="AD419" i="1"/>
  <c r="AI418" i="1"/>
  <c r="AH418" i="1"/>
  <c r="AG418" i="1"/>
  <c r="AF418" i="1"/>
  <c r="AE418" i="1"/>
  <c r="AD418" i="1"/>
  <c r="AI417" i="1"/>
  <c r="AH417" i="1"/>
  <c r="AG417" i="1"/>
  <c r="AF417" i="1"/>
  <c r="AE417" i="1"/>
  <c r="AD417" i="1"/>
  <c r="AI416" i="1"/>
  <c r="AH416" i="1"/>
  <c r="AG416" i="1"/>
  <c r="AF416" i="1"/>
  <c r="AE416" i="1"/>
  <c r="AD416" i="1"/>
  <c r="AI415" i="1"/>
  <c r="AH415" i="1"/>
  <c r="AG415" i="1"/>
  <c r="AF415" i="1"/>
  <c r="AE415" i="1"/>
  <c r="AD415" i="1"/>
  <c r="AI414" i="1"/>
  <c r="AH414" i="1"/>
  <c r="AG414" i="1"/>
  <c r="AF414" i="1"/>
  <c r="AE414" i="1"/>
  <c r="AD414" i="1"/>
  <c r="AI413" i="1"/>
  <c r="AH413" i="1"/>
  <c r="AG413" i="1"/>
  <c r="AF413" i="1"/>
  <c r="AE413" i="1"/>
  <c r="AD413" i="1"/>
  <c r="AI412" i="1"/>
  <c r="AH412" i="1"/>
  <c r="AG412" i="1"/>
  <c r="AF412" i="1"/>
  <c r="AE412" i="1"/>
  <c r="AD412" i="1"/>
  <c r="AI411" i="1"/>
  <c r="AH411" i="1"/>
  <c r="AG411" i="1"/>
  <c r="AF411" i="1"/>
  <c r="AE411" i="1"/>
  <c r="AD411" i="1"/>
  <c r="AI410" i="1"/>
  <c r="AH410" i="1"/>
  <c r="AG410" i="1"/>
  <c r="AF410" i="1"/>
  <c r="AE410" i="1"/>
  <c r="AD410" i="1"/>
  <c r="AI409" i="1"/>
  <c r="AH409" i="1"/>
  <c r="AG409" i="1"/>
  <c r="AF409" i="1"/>
  <c r="AE409" i="1"/>
  <c r="AD409" i="1"/>
  <c r="AI408" i="1"/>
  <c r="AH408" i="1"/>
  <c r="AG408" i="1"/>
  <c r="AF408" i="1"/>
  <c r="AE408" i="1"/>
  <c r="AD408" i="1"/>
  <c r="AI407" i="1"/>
  <c r="AH407" i="1"/>
  <c r="AG407" i="1"/>
  <c r="AF407" i="1"/>
  <c r="AE407" i="1"/>
  <c r="AD407" i="1"/>
  <c r="AI406" i="1"/>
  <c r="AH406" i="1"/>
  <c r="AG406" i="1"/>
  <c r="AF406" i="1"/>
  <c r="AE406" i="1"/>
  <c r="AD406" i="1"/>
  <c r="AI405" i="1"/>
  <c r="AH405" i="1"/>
  <c r="AG405" i="1"/>
  <c r="AF405" i="1"/>
  <c r="AE405" i="1"/>
  <c r="AD405" i="1"/>
  <c r="AI404" i="1"/>
  <c r="AH404" i="1"/>
  <c r="AG404" i="1"/>
  <c r="AF404" i="1"/>
  <c r="AE404" i="1"/>
  <c r="AD404" i="1"/>
  <c r="AI403" i="1"/>
  <c r="AH403" i="1"/>
  <c r="AG403" i="1"/>
  <c r="AF403" i="1"/>
  <c r="AE403" i="1"/>
  <c r="AD403" i="1"/>
  <c r="AI402" i="1"/>
  <c r="AH402" i="1"/>
  <c r="AG402" i="1"/>
  <c r="AF402" i="1"/>
  <c r="AE402" i="1"/>
  <c r="AD402" i="1"/>
  <c r="AI401" i="1"/>
  <c r="AH401" i="1"/>
  <c r="AG401" i="1"/>
  <c r="AF401" i="1"/>
  <c r="AE401" i="1"/>
  <c r="AD401" i="1"/>
  <c r="AI400" i="1"/>
  <c r="AH400" i="1"/>
  <c r="AG400" i="1"/>
  <c r="AF400" i="1"/>
  <c r="AE400" i="1"/>
  <c r="AD400" i="1"/>
  <c r="AI399" i="1"/>
  <c r="AH399" i="1"/>
  <c r="AG399" i="1"/>
  <c r="AF399" i="1"/>
  <c r="AE399" i="1"/>
  <c r="AD399" i="1"/>
  <c r="AI398" i="1"/>
  <c r="AH398" i="1"/>
  <c r="AG398" i="1"/>
  <c r="AF398" i="1"/>
  <c r="AE398" i="1"/>
  <c r="AD398" i="1"/>
  <c r="AI397" i="1"/>
  <c r="AH397" i="1"/>
  <c r="AG397" i="1"/>
  <c r="AF397" i="1"/>
  <c r="AE397" i="1"/>
  <c r="AD397" i="1"/>
  <c r="AI396" i="1"/>
  <c r="AH396" i="1"/>
  <c r="AG396" i="1"/>
  <c r="AF396" i="1"/>
  <c r="AE396" i="1"/>
  <c r="AD396" i="1"/>
  <c r="AI395" i="1"/>
  <c r="AH395" i="1"/>
  <c r="AG395" i="1"/>
  <c r="AF395" i="1"/>
  <c r="AE395" i="1"/>
  <c r="AD395" i="1"/>
  <c r="AI394" i="1"/>
  <c r="AH394" i="1"/>
  <c r="AG394" i="1"/>
  <c r="AF394" i="1"/>
  <c r="AE394" i="1"/>
  <c r="AD394" i="1"/>
  <c r="AI393" i="1"/>
  <c r="AH393" i="1"/>
  <c r="AG393" i="1"/>
  <c r="AF393" i="1"/>
  <c r="AE393" i="1"/>
  <c r="AD393" i="1"/>
  <c r="AI392" i="1"/>
  <c r="AH392" i="1"/>
  <c r="AG392" i="1"/>
  <c r="AF392" i="1"/>
  <c r="AE392" i="1"/>
  <c r="AD392" i="1"/>
  <c r="AI391" i="1"/>
  <c r="AH391" i="1"/>
  <c r="AG391" i="1"/>
  <c r="AF391" i="1"/>
  <c r="AE391" i="1"/>
  <c r="AD391" i="1"/>
  <c r="AI390" i="1"/>
  <c r="AH390" i="1"/>
  <c r="AG390" i="1"/>
  <c r="AF390" i="1"/>
  <c r="AE390" i="1"/>
  <c r="AD390" i="1"/>
  <c r="AI389" i="1"/>
  <c r="AH389" i="1"/>
  <c r="AG389" i="1"/>
  <c r="AF389" i="1"/>
  <c r="AE389" i="1"/>
  <c r="AD389" i="1"/>
  <c r="AI388" i="1"/>
  <c r="AH388" i="1"/>
  <c r="AG388" i="1"/>
  <c r="AF388" i="1"/>
  <c r="AE388" i="1"/>
  <c r="AD388" i="1"/>
  <c r="AI387" i="1"/>
  <c r="AH387" i="1"/>
  <c r="AG387" i="1"/>
  <c r="AF387" i="1"/>
  <c r="AE387" i="1"/>
  <c r="AD387" i="1"/>
  <c r="AI386" i="1"/>
  <c r="AH386" i="1"/>
  <c r="AG386" i="1"/>
  <c r="AF386" i="1"/>
  <c r="AE386" i="1"/>
  <c r="AD386" i="1"/>
  <c r="AI385" i="1"/>
  <c r="AH385" i="1"/>
  <c r="AG385" i="1"/>
  <c r="AF385" i="1"/>
  <c r="AE385" i="1"/>
  <c r="AD385" i="1"/>
  <c r="AI384" i="1"/>
  <c r="AH384" i="1"/>
  <c r="AG384" i="1"/>
  <c r="AF384" i="1"/>
  <c r="AE384" i="1"/>
  <c r="AD384" i="1"/>
  <c r="AI383" i="1"/>
  <c r="AH383" i="1"/>
  <c r="AG383" i="1"/>
  <c r="AF383" i="1"/>
  <c r="AE383" i="1"/>
  <c r="AD383" i="1"/>
  <c r="AI382" i="1"/>
  <c r="AH382" i="1"/>
  <c r="AG382" i="1"/>
  <c r="AF382" i="1"/>
  <c r="AE382" i="1"/>
  <c r="AD382" i="1"/>
  <c r="AI381" i="1"/>
  <c r="AH381" i="1"/>
  <c r="AG381" i="1"/>
  <c r="AF381" i="1"/>
  <c r="AE381" i="1"/>
  <c r="AD381" i="1"/>
  <c r="AI380" i="1"/>
  <c r="AH380" i="1"/>
  <c r="AG380" i="1"/>
  <c r="AF380" i="1"/>
  <c r="AE380" i="1"/>
  <c r="AD380" i="1"/>
  <c r="AI379" i="1"/>
  <c r="AH379" i="1"/>
  <c r="AG379" i="1"/>
  <c r="AF379" i="1"/>
  <c r="AE379" i="1"/>
  <c r="AD379" i="1"/>
  <c r="AI378" i="1"/>
  <c r="AH378" i="1"/>
  <c r="AG378" i="1"/>
  <c r="AF378" i="1"/>
  <c r="AE378" i="1"/>
  <c r="AD378" i="1"/>
  <c r="AI377" i="1"/>
  <c r="AH377" i="1"/>
  <c r="AG377" i="1"/>
  <c r="AF377" i="1"/>
  <c r="AE377" i="1"/>
  <c r="AD377" i="1"/>
  <c r="AI376" i="1"/>
  <c r="AH376" i="1"/>
  <c r="AG376" i="1"/>
  <c r="AF376" i="1"/>
  <c r="AE376" i="1"/>
  <c r="AD376" i="1"/>
  <c r="AI375" i="1"/>
  <c r="AH375" i="1"/>
  <c r="AG375" i="1"/>
  <c r="AF375" i="1"/>
  <c r="AE375" i="1"/>
  <c r="AD375" i="1"/>
  <c r="AI374" i="1"/>
  <c r="AH374" i="1"/>
  <c r="AG374" i="1"/>
  <c r="AF374" i="1"/>
  <c r="AE374" i="1"/>
  <c r="AD374" i="1"/>
  <c r="AI373" i="1"/>
  <c r="AH373" i="1"/>
  <c r="AG373" i="1"/>
  <c r="AF373" i="1"/>
  <c r="AE373" i="1"/>
  <c r="AD373" i="1"/>
  <c r="AI372" i="1"/>
  <c r="AH372" i="1"/>
  <c r="AG372" i="1"/>
  <c r="AF372" i="1"/>
  <c r="AE372" i="1"/>
  <c r="AD372" i="1"/>
  <c r="AI371" i="1"/>
  <c r="AH371" i="1"/>
  <c r="AG371" i="1"/>
  <c r="AF371" i="1"/>
  <c r="AE371" i="1"/>
  <c r="AD371" i="1"/>
  <c r="AI370" i="1"/>
  <c r="AH370" i="1"/>
  <c r="AG370" i="1"/>
  <c r="AF370" i="1"/>
  <c r="AE370" i="1"/>
  <c r="AD370" i="1"/>
  <c r="AI369" i="1"/>
  <c r="AH369" i="1"/>
  <c r="AG369" i="1"/>
  <c r="AF369" i="1"/>
  <c r="AE369" i="1"/>
  <c r="AD369" i="1"/>
  <c r="AI368" i="1"/>
  <c r="AH368" i="1"/>
  <c r="AG368" i="1"/>
  <c r="AF368" i="1"/>
  <c r="AE368" i="1"/>
  <c r="AD368" i="1"/>
  <c r="AI367" i="1"/>
  <c r="AH367" i="1"/>
  <c r="AG367" i="1"/>
  <c r="AF367" i="1"/>
  <c r="AE367" i="1"/>
  <c r="AD367" i="1"/>
  <c r="AI366" i="1"/>
  <c r="AH366" i="1"/>
  <c r="AG366" i="1"/>
  <c r="AF366" i="1"/>
  <c r="AE366" i="1"/>
  <c r="AD366" i="1"/>
  <c r="AI365" i="1"/>
  <c r="AH365" i="1"/>
  <c r="AG365" i="1"/>
  <c r="AF365" i="1"/>
  <c r="AE365" i="1"/>
  <c r="AD365" i="1"/>
  <c r="AI364" i="1"/>
  <c r="AH364" i="1"/>
  <c r="AG364" i="1"/>
  <c r="AF364" i="1"/>
  <c r="AE364" i="1"/>
  <c r="AD364" i="1"/>
  <c r="AI363" i="1"/>
  <c r="AH363" i="1"/>
  <c r="AG363" i="1"/>
  <c r="AF363" i="1"/>
  <c r="AE363" i="1"/>
  <c r="AD363" i="1"/>
  <c r="AI362" i="1"/>
  <c r="AH362" i="1"/>
  <c r="AG362" i="1"/>
  <c r="AF362" i="1"/>
  <c r="AE362" i="1"/>
  <c r="AD362" i="1"/>
  <c r="AI361" i="1"/>
  <c r="AH361" i="1"/>
  <c r="AG361" i="1"/>
  <c r="AF361" i="1"/>
  <c r="AE361" i="1"/>
  <c r="AD361" i="1"/>
  <c r="AI360" i="1"/>
  <c r="AH360" i="1"/>
  <c r="AG360" i="1"/>
  <c r="AF360" i="1"/>
  <c r="AE360" i="1"/>
  <c r="AD360" i="1"/>
  <c r="AI359" i="1"/>
  <c r="AH359" i="1"/>
  <c r="AG359" i="1"/>
  <c r="AF359" i="1"/>
  <c r="AE359" i="1"/>
  <c r="AD359" i="1"/>
  <c r="AI358" i="1"/>
  <c r="AH358" i="1"/>
  <c r="AG358" i="1"/>
  <c r="AF358" i="1"/>
  <c r="AE358" i="1"/>
  <c r="AD358" i="1"/>
  <c r="AI357" i="1"/>
  <c r="AH357" i="1"/>
  <c r="AG357" i="1"/>
  <c r="AF357" i="1"/>
  <c r="AE357" i="1"/>
  <c r="AD357" i="1"/>
  <c r="AI356" i="1"/>
  <c r="AH356" i="1"/>
  <c r="AG356" i="1"/>
  <c r="AF356" i="1"/>
  <c r="AE356" i="1"/>
  <c r="AD356" i="1"/>
  <c r="AI355" i="1"/>
  <c r="AH355" i="1"/>
  <c r="AG355" i="1"/>
  <c r="AF355" i="1"/>
  <c r="AE355" i="1"/>
  <c r="AD355" i="1"/>
  <c r="AI354" i="1"/>
  <c r="AH354" i="1"/>
  <c r="AG354" i="1"/>
  <c r="AF354" i="1"/>
  <c r="AE354" i="1"/>
  <c r="AD354" i="1"/>
  <c r="AI353" i="1"/>
  <c r="AH353" i="1"/>
  <c r="AG353" i="1"/>
  <c r="AF353" i="1"/>
  <c r="AE353" i="1"/>
  <c r="AD353" i="1"/>
  <c r="AI352" i="1"/>
  <c r="AH352" i="1"/>
  <c r="AG352" i="1"/>
  <c r="AF352" i="1"/>
  <c r="AE352" i="1"/>
  <c r="AD352" i="1"/>
  <c r="AI351" i="1"/>
  <c r="AH351" i="1"/>
  <c r="AG351" i="1"/>
  <c r="AF351" i="1"/>
  <c r="AE351" i="1"/>
  <c r="AD351" i="1"/>
  <c r="AI350" i="1"/>
  <c r="AH350" i="1"/>
  <c r="AG350" i="1"/>
  <c r="AF350" i="1"/>
  <c r="AE350" i="1"/>
  <c r="AD350" i="1"/>
  <c r="AI349" i="1"/>
  <c r="AH349" i="1"/>
  <c r="AG349" i="1"/>
  <c r="AF349" i="1"/>
  <c r="AE349" i="1"/>
  <c r="AD349" i="1"/>
  <c r="AI348" i="1"/>
  <c r="AH348" i="1"/>
  <c r="AG348" i="1"/>
  <c r="AF348" i="1"/>
  <c r="AE348" i="1"/>
  <c r="AD348" i="1"/>
  <c r="AI347" i="1"/>
  <c r="AH347" i="1"/>
  <c r="AG347" i="1"/>
  <c r="AF347" i="1"/>
  <c r="AE347" i="1"/>
  <c r="AD347" i="1"/>
  <c r="AI346" i="1"/>
  <c r="AH346" i="1"/>
  <c r="AG346" i="1"/>
  <c r="AF346" i="1"/>
  <c r="AE346" i="1"/>
  <c r="AD346" i="1"/>
  <c r="AI345" i="1"/>
  <c r="AH345" i="1"/>
  <c r="AG345" i="1"/>
  <c r="AF345" i="1"/>
  <c r="AE345" i="1"/>
  <c r="AD345" i="1"/>
  <c r="AI344" i="1"/>
  <c r="AH344" i="1"/>
  <c r="AG344" i="1"/>
  <c r="AF344" i="1"/>
  <c r="AE344" i="1"/>
  <c r="AD344" i="1"/>
  <c r="AI343" i="1"/>
  <c r="AH343" i="1"/>
  <c r="AG343" i="1"/>
  <c r="AF343" i="1"/>
  <c r="AE343" i="1"/>
  <c r="AD343" i="1"/>
  <c r="AI342" i="1"/>
  <c r="AH342" i="1"/>
  <c r="AG342" i="1"/>
  <c r="AF342" i="1"/>
  <c r="AE342" i="1"/>
  <c r="AD342" i="1"/>
  <c r="AI341" i="1"/>
  <c r="AH341" i="1"/>
  <c r="AG341" i="1"/>
  <c r="AF341" i="1"/>
  <c r="AE341" i="1"/>
  <c r="AD341" i="1"/>
  <c r="AI340" i="1"/>
  <c r="AH340" i="1"/>
  <c r="AG340" i="1"/>
  <c r="AF340" i="1"/>
  <c r="AE340" i="1"/>
  <c r="AD340" i="1"/>
  <c r="AI339" i="1"/>
  <c r="AH339" i="1"/>
  <c r="AG339" i="1"/>
  <c r="AF339" i="1"/>
  <c r="AE339" i="1"/>
  <c r="AD339" i="1"/>
  <c r="AI338" i="1"/>
  <c r="AH338" i="1"/>
  <c r="AG338" i="1"/>
  <c r="AF338" i="1"/>
  <c r="AE338" i="1"/>
  <c r="AD338" i="1"/>
  <c r="AI337" i="1"/>
  <c r="AH337" i="1"/>
  <c r="AG337" i="1"/>
  <c r="AF337" i="1"/>
  <c r="AE337" i="1"/>
  <c r="AD337" i="1"/>
  <c r="AI336" i="1"/>
  <c r="AH336" i="1"/>
  <c r="AG336" i="1"/>
  <c r="AF336" i="1"/>
  <c r="AE336" i="1"/>
  <c r="AD336" i="1"/>
  <c r="AI335" i="1"/>
  <c r="AH335" i="1"/>
  <c r="AG335" i="1"/>
  <c r="AF335" i="1"/>
  <c r="AE335" i="1"/>
  <c r="AD335" i="1"/>
  <c r="AI334" i="1"/>
  <c r="AH334" i="1"/>
  <c r="AG334" i="1"/>
  <c r="AF334" i="1"/>
  <c r="AE334" i="1"/>
  <c r="AD334" i="1"/>
  <c r="AI333" i="1"/>
  <c r="AH333" i="1"/>
  <c r="AG333" i="1"/>
  <c r="AF333" i="1"/>
  <c r="AE333" i="1"/>
  <c r="AD333" i="1"/>
  <c r="AI332" i="1"/>
  <c r="AH332" i="1"/>
  <c r="AG332" i="1"/>
  <c r="AF332" i="1"/>
  <c r="AE332" i="1"/>
  <c r="AD332" i="1"/>
  <c r="AI331" i="1"/>
  <c r="AH331" i="1"/>
  <c r="AG331" i="1"/>
  <c r="AF331" i="1"/>
  <c r="AE331" i="1"/>
  <c r="AD331" i="1"/>
  <c r="AI330" i="1"/>
  <c r="AH330" i="1"/>
  <c r="AG330" i="1"/>
  <c r="AF330" i="1"/>
  <c r="AE330" i="1"/>
  <c r="AD330" i="1"/>
  <c r="AI329" i="1"/>
  <c r="AH329" i="1"/>
  <c r="AG329" i="1"/>
  <c r="AF329" i="1"/>
  <c r="AE329" i="1"/>
  <c r="AD329" i="1"/>
  <c r="AI328" i="1"/>
  <c r="AH328" i="1"/>
  <c r="AG328" i="1"/>
  <c r="AF328" i="1"/>
  <c r="AE328" i="1"/>
  <c r="AD328" i="1"/>
  <c r="AI327" i="1"/>
  <c r="AH327" i="1"/>
  <c r="AG327" i="1"/>
  <c r="AF327" i="1"/>
  <c r="AE327" i="1"/>
  <c r="AD327" i="1"/>
  <c r="AI326" i="1"/>
  <c r="AH326" i="1"/>
  <c r="AG326" i="1"/>
  <c r="AF326" i="1"/>
  <c r="AE326" i="1"/>
  <c r="AD326" i="1"/>
  <c r="AI325" i="1"/>
  <c r="AH325" i="1"/>
  <c r="AG325" i="1"/>
  <c r="AF325" i="1"/>
  <c r="AE325" i="1"/>
  <c r="AD325" i="1"/>
  <c r="AI324" i="1"/>
  <c r="AH324" i="1"/>
  <c r="AG324" i="1"/>
  <c r="AF324" i="1"/>
  <c r="AE324" i="1"/>
  <c r="AD324" i="1"/>
  <c r="AI323" i="1"/>
  <c r="AH323" i="1"/>
  <c r="AG323" i="1"/>
  <c r="AF323" i="1"/>
  <c r="AE323" i="1"/>
  <c r="AD323" i="1"/>
  <c r="AI322" i="1"/>
  <c r="AH322" i="1"/>
  <c r="AG322" i="1"/>
  <c r="AF322" i="1"/>
  <c r="AE322" i="1"/>
  <c r="AD322" i="1"/>
  <c r="AI321" i="1"/>
  <c r="AH321" i="1"/>
  <c r="AG321" i="1"/>
  <c r="AF321" i="1"/>
  <c r="AE321" i="1"/>
  <c r="AD321" i="1"/>
  <c r="AI320" i="1"/>
  <c r="AH320" i="1"/>
  <c r="AG320" i="1"/>
  <c r="AF320" i="1"/>
  <c r="AE320" i="1"/>
  <c r="AD320" i="1"/>
  <c r="AI319" i="1"/>
  <c r="AH319" i="1"/>
  <c r="AG319" i="1"/>
  <c r="AF319" i="1"/>
  <c r="AE319" i="1"/>
  <c r="AD319" i="1"/>
  <c r="AI318" i="1"/>
  <c r="AH318" i="1"/>
  <c r="AG318" i="1"/>
  <c r="AF318" i="1"/>
  <c r="AE318" i="1"/>
  <c r="AD318" i="1"/>
  <c r="AI317" i="1"/>
  <c r="AH317" i="1"/>
  <c r="AG317" i="1"/>
  <c r="AF317" i="1"/>
  <c r="AE317" i="1"/>
  <c r="AD317" i="1"/>
  <c r="AI316" i="1"/>
  <c r="AH316" i="1"/>
  <c r="AG316" i="1"/>
  <c r="AF316" i="1"/>
  <c r="AE316" i="1"/>
  <c r="AD316" i="1"/>
  <c r="AI315" i="1"/>
  <c r="AH315" i="1"/>
  <c r="AG315" i="1"/>
  <c r="AF315" i="1"/>
  <c r="AE315" i="1"/>
  <c r="AD315" i="1"/>
  <c r="AI314" i="1"/>
  <c r="AH314" i="1"/>
  <c r="AG314" i="1"/>
  <c r="AF314" i="1"/>
  <c r="AE314" i="1"/>
  <c r="AD314" i="1"/>
  <c r="AI313" i="1"/>
  <c r="AH313" i="1"/>
  <c r="AG313" i="1"/>
  <c r="AF313" i="1"/>
  <c r="AE313" i="1"/>
  <c r="AD313" i="1"/>
  <c r="AI312" i="1"/>
  <c r="AH312" i="1"/>
  <c r="AG312" i="1"/>
  <c r="AF312" i="1"/>
  <c r="AE312" i="1"/>
  <c r="AD312" i="1"/>
  <c r="AI311" i="1"/>
  <c r="AH311" i="1"/>
  <c r="AG311" i="1"/>
  <c r="AF311" i="1"/>
  <c r="AE311" i="1"/>
  <c r="AD311" i="1"/>
  <c r="AI310" i="1"/>
  <c r="AH310" i="1"/>
  <c r="AG310" i="1"/>
  <c r="AF310" i="1"/>
  <c r="AE310" i="1"/>
  <c r="AD310" i="1"/>
  <c r="AI309" i="1"/>
  <c r="AH309" i="1"/>
  <c r="AG309" i="1"/>
  <c r="AF309" i="1"/>
  <c r="AE309" i="1"/>
  <c r="AD309" i="1"/>
  <c r="AI308" i="1"/>
  <c r="AH308" i="1"/>
  <c r="AG308" i="1"/>
  <c r="AF308" i="1"/>
  <c r="AE308" i="1"/>
  <c r="AD308" i="1"/>
  <c r="AI307" i="1"/>
  <c r="AH307" i="1"/>
  <c r="AG307" i="1"/>
  <c r="AF307" i="1"/>
  <c r="AE307" i="1"/>
  <c r="AD307" i="1"/>
  <c r="AI306" i="1"/>
  <c r="AH306" i="1"/>
  <c r="AG306" i="1"/>
  <c r="AF306" i="1"/>
  <c r="AE306" i="1"/>
  <c r="AD306" i="1"/>
  <c r="AI305" i="1"/>
  <c r="AH305" i="1"/>
  <c r="AG305" i="1"/>
  <c r="AF305" i="1"/>
  <c r="AE305" i="1"/>
  <c r="AD305" i="1"/>
  <c r="AI304" i="1"/>
  <c r="AH304" i="1"/>
  <c r="AG304" i="1"/>
  <c r="AF304" i="1"/>
  <c r="AE304" i="1"/>
  <c r="AD304" i="1"/>
  <c r="AI303" i="1"/>
  <c r="AH303" i="1"/>
  <c r="AG303" i="1"/>
  <c r="AF303" i="1"/>
  <c r="AE303" i="1"/>
  <c r="AD303" i="1"/>
  <c r="AI302" i="1"/>
  <c r="AH302" i="1"/>
  <c r="AG302" i="1"/>
  <c r="AF302" i="1"/>
  <c r="AE302" i="1"/>
  <c r="AD302" i="1"/>
  <c r="AI301" i="1"/>
  <c r="AH301" i="1"/>
  <c r="AG301" i="1"/>
  <c r="AF301" i="1"/>
  <c r="AE301" i="1"/>
  <c r="AD301" i="1"/>
  <c r="AI300" i="1"/>
  <c r="AH300" i="1"/>
  <c r="AG300" i="1"/>
  <c r="AF300" i="1"/>
  <c r="AE300" i="1"/>
  <c r="AD300" i="1"/>
  <c r="AI299" i="1"/>
  <c r="AH299" i="1"/>
  <c r="AG299" i="1"/>
  <c r="AF299" i="1"/>
  <c r="AE299" i="1"/>
  <c r="AD299" i="1"/>
  <c r="AI298" i="1"/>
  <c r="AH298" i="1"/>
  <c r="AG298" i="1"/>
  <c r="AF298" i="1"/>
  <c r="AE298" i="1"/>
  <c r="AD298" i="1"/>
  <c r="AI297" i="1"/>
  <c r="AH297" i="1"/>
  <c r="AG297" i="1"/>
  <c r="AF297" i="1"/>
  <c r="AE297" i="1"/>
  <c r="AD297" i="1"/>
  <c r="AI296" i="1"/>
  <c r="AH296" i="1"/>
  <c r="AG296" i="1"/>
  <c r="AF296" i="1"/>
  <c r="AE296" i="1"/>
  <c r="AD296" i="1"/>
  <c r="AI295" i="1"/>
  <c r="AH295" i="1"/>
  <c r="AG295" i="1"/>
  <c r="AF295" i="1"/>
  <c r="AE295" i="1"/>
  <c r="AD295" i="1"/>
  <c r="AI294" i="1"/>
  <c r="AH294" i="1"/>
  <c r="AG294" i="1"/>
  <c r="AF294" i="1"/>
  <c r="AE294" i="1"/>
  <c r="AD294" i="1"/>
  <c r="AI293" i="1"/>
  <c r="AH293" i="1"/>
  <c r="AG293" i="1"/>
  <c r="AF293" i="1"/>
  <c r="AE293" i="1"/>
  <c r="AD293" i="1"/>
  <c r="AI292" i="1"/>
  <c r="AH292" i="1"/>
  <c r="AG292" i="1"/>
  <c r="AF292" i="1"/>
  <c r="AE292" i="1"/>
  <c r="AD292" i="1"/>
  <c r="AI291" i="1"/>
  <c r="AH291" i="1"/>
  <c r="AG291" i="1"/>
  <c r="AF291" i="1"/>
  <c r="AE291" i="1"/>
  <c r="AD291" i="1"/>
  <c r="AI290" i="1"/>
  <c r="AH290" i="1"/>
  <c r="AG290" i="1"/>
  <c r="AF290" i="1"/>
  <c r="AE290" i="1"/>
  <c r="AD290" i="1"/>
  <c r="AI289" i="1"/>
  <c r="AH289" i="1"/>
  <c r="AG289" i="1"/>
  <c r="AF289" i="1"/>
  <c r="AE289" i="1"/>
  <c r="AD289" i="1"/>
  <c r="AI288" i="1"/>
  <c r="AH288" i="1"/>
  <c r="AG288" i="1"/>
  <c r="AF288" i="1"/>
  <c r="AE288" i="1"/>
  <c r="AD288" i="1"/>
  <c r="AI287" i="1"/>
  <c r="AH287" i="1"/>
  <c r="AG287" i="1"/>
  <c r="AF287" i="1"/>
  <c r="AE287" i="1"/>
  <c r="AD287" i="1"/>
  <c r="AI286" i="1"/>
  <c r="AH286" i="1"/>
  <c r="AG286" i="1"/>
  <c r="AF286" i="1"/>
  <c r="AE286" i="1"/>
  <c r="AD286" i="1"/>
  <c r="AI285" i="1"/>
  <c r="AH285" i="1"/>
  <c r="AG285" i="1"/>
  <c r="AF285" i="1"/>
  <c r="AE285" i="1"/>
  <c r="AD285" i="1"/>
  <c r="AI284" i="1"/>
  <c r="AH284" i="1"/>
  <c r="AG284" i="1"/>
  <c r="AF284" i="1"/>
  <c r="AE284" i="1"/>
  <c r="AD284" i="1"/>
  <c r="AI283" i="1"/>
  <c r="AH283" i="1"/>
  <c r="AG283" i="1"/>
  <c r="AF283" i="1"/>
  <c r="AE283" i="1"/>
  <c r="AD283" i="1"/>
  <c r="AI282" i="1"/>
  <c r="AH282" i="1"/>
  <c r="AG282" i="1"/>
  <c r="AF282" i="1"/>
  <c r="AE282" i="1"/>
  <c r="AD282" i="1"/>
  <c r="AI281" i="1"/>
  <c r="AH281" i="1"/>
  <c r="AG281" i="1"/>
  <c r="AF281" i="1"/>
  <c r="AE281" i="1"/>
  <c r="AD281" i="1"/>
  <c r="AI280" i="1"/>
  <c r="AH280" i="1"/>
  <c r="AG280" i="1"/>
  <c r="AF280" i="1"/>
  <c r="AE280" i="1"/>
  <c r="AD280" i="1"/>
  <c r="AI279" i="1"/>
  <c r="AH279" i="1"/>
  <c r="AG279" i="1"/>
  <c r="AF279" i="1"/>
  <c r="AE279" i="1"/>
  <c r="AD279" i="1"/>
  <c r="AI278" i="1"/>
  <c r="AH278" i="1"/>
  <c r="AG278" i="1"/>
  <c r="AF278" i="1"/>
  <c r="AE278" i="1"/>
  <c r="AD278" i="1"/>
  <c r="AI277" i="1"/>
  <c r="AH277" i="1"/>
  <c r="AG277" i="1"/>
  <c r="AF277" i="1"/>
  <c r="AE277" i="1"/>
  <c r="AD277" i="1"/>
  <c r="AI276" i="1"/>
  <c r="AH276" i="1"/>
  <c r="AG276" i="1"/>
  <c r="AF276" i="1"/>
  <c r="AE276" i="1"/>
  <c r="AD276" i="1"/>
  <c r="AI275" i="1"/>
  <c r="AH275" i="1"/>
  <c r="AG275" i="1"/>
  <c r="AF275" i="1"/>
  <c r="AE275" i="1"/>
  <c r="AD275" i="1"/>
  <c r="AI274" i="1"/>
  <c r="AH274" i="1"/>
  <c r="AG274" i="1"/>
  <c r="AF274" i="1"/>
  <c r="AE274" i="1"/>
  <c r="AD274" i="1"/>
  <c r="AI273" i="1"/>
  <c r="AH273" i="1"/>
  <c r="AG273" i="1"/>
  <c r="AF273" i="1"/>
  <c r="AE273" i="1"/>
  <c r="AD273" i="1"/>
  <c r="AI272" i="1"/>
  <c r="AH272" i="1"/>
  <c r="AG272" i="1"/>
  <c r="AF272" i="1"/>
  <c r="AE272" i="1"/>
  <c r="AD272" i="1"/>
  <c r="AI271" i="1"/>
  <c r="AH271" i="1"/>
  <c r="AG271" i="1"/>
  <c r="AF271" i="1"/>
  <c r="AE271" i="1"/>
  <c r="AD271" i="1"/>
  <c r="AI270" i="1"/>
  <c r="AH270" i="1"/>
  <c r="AG270" i="1"/>
  <c r="AF270" i="1"/>
  <c r="AE270" i="1"/>
  <c r="AD270" i="1"/>
  <c r="AI269" i="1"/>
  <c r="AH269" i="1"/>
  <c r="AG269" i="1"/>
  <c r="AF269" i="1"/>
  <c r="AE269" i="1"/>
  <c r="AD269" i="1"/>
  <c r="AI268" i="1"/>
  <c r="AH268" i="1"/>
  <c r="AG268" i="1"/>
  <c r="AF268" i="1"/>
  <c r="AE268" i="1"/>
  <c r="AD268" i="1"/>
  <c r="AI267" i="1"/>
  <c r="AH267" i="1"/>
  <c r="AG267" i="1"/>
  <c r="AF267" i="1"/>
  <c r="AE267" i="1"/>
  <c r="AD267" i="1"/>
  <c r="AI266" i="1"/>
  <c r="AH266" i="1"/>
  <c r="AG266" i="1"/>
  <c r="AF266" i="1"/>
  <c r="AE266" i="1"/>
  <c r="AD266" i="1"/>
  <c r="AI265" i="1"/>
  <c r="AH265" i="1"/>
  <c r="AG265" i="1"/>
  <c r="AF265" i="1"/>
  <c r="AE265" i="1"/>
  <c r="AD265" i="1"/>
  <c r="AI264" i="1"/>
  <c r="AH264" i="1"/>
  <c r="AG264" i="1"/>
  <c r="AF264" i="1"/>
  <c r="AE264" i="1"/>
  <c r="AD264" i="1"/>
  <c r="AI263" i="1"/>
  <c r="AH263" i="1"/>
  <c r="AG263" i="1"/>
  <c r="AF263" i="1"/>
  <c r="AE263" i="1"/>
  <c r="AD263" i="1"/>
  <c r="AI262" i="1"/>
  <c r="AH262" i="1"/>
  <c r="AG262" i="1"/>
  <c r="AF262" i="1"/>
  <c r="AE262" i="1"/>
  <c r="AD262" i="1"/>
  <c r="AI261" i="1"/>
  <c r="AH261" i="1"/>
  <c r="AG261" i="1"/>
  <c r="AF261" i="1"/>
  <c r="AE261" i="1"/>
  <c r="AD261" i="1"/>
  <c r="AI260" i="1"/>
  <c r="AH260" i="1"/>
  <c r="AG260" i="1"/>
  <c r="AF260" i="1"/>
  <c r="AE260" i="1"/>
  <c r="AD260" i="1"/>
  <c r="AI259" i="1"/>
  <c r="AH259" i="1"/>
  <c r="AG259" i="1"/>
  <c r="AF259" i="1"/>
  <c r="AE259" i="1"/>
  <c r="AD259" i="1"/>
  <c r="AI258" i="1"/>
  <c r="AH258" i="1"/>
  <c r="AG258" i="1"/>
  <c r="AF258" i="1"/>
  <c r="AE258" i="1"/>
  <c r="AD258" i="1"/>
  <c r="AI257" i="1"/>
  <c r="AH257" i="1"/>
  <c r="AG257" i="1"/>
  <c r="AF257" i="1"/>
  <c r="AE257" i="1"/>
  <c r="AD257" i="1"/>
  <c r="AI256" i="1"/>
  <c r="AH256" i="1"/>
  <c r="AG256" i="1"/>
  <c r="AF256" i="1"/>
  <c r="AE256" i="1"/>
  <c r="AD256" i="1"/>
  <c r="AI255" i="1"/>
  <c r="AH255" i="1"/>
  <c r="AG255" i="1"/>
  <c r="AF255" i="1"/>
  <c r="AE255" i="1"/>
  <c r="AD255" i="1"/>
  <c r="AI254" i="1"/>
  <c r="AH254" i="1"/>
  <c r="AG254" i="1"/>
  <c r="AF254" i="1"/>
  <c r="AE254" i="1"/>
  <c r="AD254" i="1"/>
  <c r="AI253" i="1"/>
  <c r="AH253" i="1"/>
  <c r="AG253" i="1"/>
  <c r="AF253" i="1"/>
  <c r="AE253" i="1"/>
  <c r="AD253" i="1"/>
  <c r="AI252" i="1"/>
  <c r="AH252" i="1"/>
  <c r="AG252" i="1"/>
  <c r="AF252" i="1"/>
  <c r="AE252" i="1"/>
  <c r="AD252" i="1"/>
  <c r="AI251" i="1"/>
  <c r="AH251" i="1"/>
  <c r="AG251" i="1"/>
  <c r="AF251" i="1"/>
  <c r="AE251" i="1"/>
  <c r="AD251" i="1"/>
  <c r="AI250" i="1"/>
  <c r="AH250" i="1"/>
  <c r="AG250" i="1"/>
  <c r="AF250" i="1"/>
  <c r="AE250" i="1"/>
  <c r="AD250" i="1"/>
  <c r="AI249" i="1"/>
  <c r="AH249" i="1"/>
  <c r="AG249" i="1"/>
  <c r="AF249" i="1"/>
  <c r="AE249" i="1"/>
  <c r="AD249" i="1"/>
  <c r="AI248" i="1"/>
  <c r="AH248" i="1"/>
  <c r="AG248" i="1"/>
  <c r="AF248" i="1"/>
  <c r="AE248" i="1"/>
  <c r="AD248" i="1"/>
  <c r="AI247" i="1"/>
  <c r="AH247" i="1"/>
  <c r="AG247" i="1"/>
  <c r="AF247" i="1"/>
  <c r="AE247" i="1"/>
  <c r="AD247" i="1"/>
  <c r="AI246" i="1"/>
  <c r="AH246" i="1"/>
  <c r="AG246" i="1"/>
  <c r="AF246" i="1"/>
  <c r="AE246" i="1"/>
  <c r="AD246" i="1"/>
  <c r="AI245" i="1"/>
  <c r="AH245" i="1"/>
  <c r="AG245" i="1"/>
  <c r="AF245" i="1"/>
  <c r="AE245" i="1"/>
  <c r="AD245" i="1"/>
  <c r="AI244" i="1"/>
  <c r="AH244" i="1"/>
  <c r="AG244" i="1"/>
  <c r="AF244" i="1"/>
  <c r="AE244" i="1"/>
  <c r="AD244" i="1"/>
  <c r="AI243" i="1"/>
  <c r="AH243" i="1"/>
  <c r="AG243" i="1"/>
  <c r="AF243" i="1"/>
  <c r="AE243" i="1"/>
  <c r="AD243" i="1"/>
  <c r="AI242" i="1"/>
  <c r="AH242" i="1"/>
  <c r="AG242" i="1"/>
  <c r="AF242" i="1"/>
  <c r="AE242" i="1"/>
  <c r="AD242" i="1"/>
  <c r="AI241" i="1"/>
  <c r="AH241" i="1"/>
  <c r="AG241" i="1"/>
  <c r="AF241" i="1"/>
  <c r="AE241" i="1"/>
  <c r="AD241" i="1"/>
  <c r="AI240" i="1"/>
  <c r="AH240" i="1"/>
  <c r="AG240" i="1"/>
  <c r="AF240" i="1"/>
  <c r="AE240" i="1"/>
  <c r="AD240" i="1"/>
  <c r="AI239" i="1"/>
  <c r="AH239" i="1"/>
  <c r="AG239" i="1"/>
  <c r="AF239" i="1"/>
  <c r="AE239" i="1"/>
  <c r="AD239" i="1"/>
  <c r="AI238" i="1"/>
  <c r="AH238" i="1"/>
  <c r="AG238" i="1"/>
  <c r="AF238" i="1"/>
  <c r="AE238" i="1"/>
  <c r="AD238" i="1"/>
  <c r="AI237" i="1"/>
  <c r="AH237" i="1"/>
  <c r="AG237" i="1"/>
  <c r="AF237" i="1"/>
  <c r="AE237" i="1"/>
  <c r="AD237" i="1"/>
  <c r="AI236" i="1"/>
  <c r="AH236" i="1"/>
  <c r="AG236" i="1"/>
  <c r="AF236" i="1"/>
  <c r="AE236" i="1"/>
  <c r="AD236" i="1"/>
  <c r="AI235" i="1"/>
  <c r="AH235" i="1"/>
  <c r="AG235" i="1"/>
  <c r="AF235" i="1"/>
  <c r="AE235" i="1"/>
  <c r="AD235" i="1"/>
  <c r="AI234" i="1"/>
  <c r="AH234" i="1"/>
  <c r="AG234" i="1"/>
  <c r="AF234" i="1"/>
  <c r="AE234" i="1"/>
  <c r="AD234" i="1"/>
  <c r="AI233" i="1"/>
  <c r="AH233" i="1"/>
  <c r="AG233" i="1"/>
  <c r="AF233" i="1"/>
  <c r="AE233" i="1"/>
  <c r="AD233" i="1"/>
  <c r="AI232" i="1"/>
  <c r="AH232" i="1"/>
  <c r="AG232" i="1"/>
  <c r="AF232" i="1"/>
  <c r="AE232" i="1"/>
  <c r="AD232" i="1"/>
  <c r="AI231" i="1"/>
  <c r="AH231" i="1"/>
  <c r="AG231" i="1"/>
  <c r="AF231" i="1"/>
  <c r="AE231" i="1"/>
  <c r="AD231" i="1"/>
  <c r="AI230" i="1"/>
  <c r="AH230" i="1"/>
  <c r="AG230" i="1"/>
  <c r="AF230" i="1"/>
  <c r="AE230" i="1"/>
  <c r="AD230" i="1"/>
  <c r="AI229" i="1"/>
  <c r="AH229" i="1"/>
  <c r="AG229" i="1"/>
  <c r="AF229" i="1"/>
  <c r="AE229" i="1"/>
  <c r="AD229" i="1"/>
  <c r="AI228" i="1"/>
  <c r="AH228" i="1"/>
  <c r="AG228" i="1"/>
  <c r="AF228" i="1"/>
  <c r="AE228" i="1"/>
  <c r="AD228" i="1"/>
  <c r="AI227" i="1"/>
  <c r="AH227" i="1"/>
  <c r="AG227" i="1"/>
  <c r="AF227" i="1"/>
  <c r="AE227" i="1"/>
  <c r="AD227" i="1"/>
  <c r="AI226" i="1"/>
  <c r="AH226" i="1"/>
  <c r="AG226" i="1"/>
  <c r="AF226" i="1"/>
  <c r="AE226" i="1"/>
  <c r="AD226" i="1"/>
  <c r="AI225" i="1"/>
  <c r="AH225" i="1"/>
  <c r="AG225" i="1"/>
  <c r="AF225" i="1"/>
  <c r="AE225" i="1"/>
  <c r="AD225" i="1"/>
  <c r="AI224" i="1"/>
  <c r="AH224" i="1"/>
  <c r="AG224" i="1"/>
  <c r="AF224" i="1"/>
  <c r="AE224" i="1"/>
  <c r="AD224" i="1"/>
  <c r="AI223" i="1"/>
  <c r="AH223" i="1"/>
  <c r="AG223" i="1"/>
  <c r="AF223" i="1"/>
  <c r="AE223" i="1"/>
  <c r="AD223" i="1"/>
  <c r="AI222" i="1"/>
  <c r="AH222" i="1"/>
  <c r="AG222" i="1"/>
  <c r="AF222" i="1"/>
  <c r="AE222" i="1"/>
  <c r="AD222" i="1"/>
  <c r="AI221" i="1"/>
  <c r="AH221" i="1"/>
  <c r="AG221" i="1"/>
  <c r="AF221" i="1"/>
  <c r="AE221" i="1"/>
  <c r="AD221" i="1"/>
  <c r="AI220" i="1"/>
  <c r="AH220" i="1"/>
  <c r="AG220" i="1"/>
  <c r="AF220" i="1"/>
  <c r="AE220" i="1"/>
  <c r="AD220" i="1"/>
  <c r="AI219" i="1"/>
  <c r="AH219" i="1"/>
  <c r="AG219" i="1"/>
  <c r="AF219" i="1"/>
  <c r="AE219" i="1"/>
  <c r="AD219" i="1"/>
  <c r="AI218" i="1"/>
  <c r="AH218" i="1"/>
  <c r="AG218" i="1"/>
  <c r="AF218" i="1"/>
  <c r="AE218" i="1"/>
  <c r="AD218" i="1"/>
  <c r="AI217" i="1"/>
  <c r="AH217" i="1"/>
  <c r="AG217" i="1"/>
  <c r="AF217" i="1"/>
  <c r="AE217" i="1"/>
  <c r="AD217" i="1"/>
  <c r="AI216" i="1"/>
  <c r="AH216" i="1"/>
  <c r="AG216" i="1"/>
  <c r="AF216" i="1"/>
  <c r="AE216" i="1"/>
  <c r="AD216" i="1"/>
  <c r="AI215" i="1"/>
  <c r="AH215" i="1"/>
  <c r="AG215" i="1"/>
  <c r="AF215" i="1"/>
  <c r="AE215" i="1"/>
  <c r="AD215" i="1"/>
  <c r="AI214" i="1"/>
  <c r="AH214" i="1"/>
  <c r="AG214" i="1"/>
  <c r="AF214" i="1"/>
  <c r="AE214" i="1"/>
  <c r="AD214" i="1"/>
  <c r="AI213" i="1"/>
  <c r="AH213" i="1"/>
  <c r="AG213" i="1"/>
  <c r="AF213" i="1"/>
  <c r="AE213" i="1"/>
  <c r="AD213" i="1"/>
  <c r="AI212" i="1"/>
  <c r="AH212" i="1"/>
  <c r="AG212" i="1"/>
  <c r="AF212" i="1"/>
  <c r="AE212" i="1"/>
  <c r="AD212" i="1"/>
  <c r="AI211" i="1"/>
  <c r="AH211" i="1"/>
  <c r="AG211" i="1"/>
  <c r="AF211" i="1"/>
  <c r="AE211" i="1"/>
  <c r="AD211" i="1"/>
  <c r="AI210" i="1"/>
  <c r="AH210" i="1"/>
  <c r="AG210" i="1"/>
  <c r="AF210" i="1"/>
  <c r="AE210" i="1"/>
  <c r="AD210" i="1"/>
  <c r="AI209" i="1"/>
  <c r="AH209" i="1"/>
  <c r="AG209" i="1"/>
  <c r="AF209" i="1"/>
  <c r="AE209" i="1"/>
  <c r="AD209" i="1"/>
  <c r="AI208" i="1"/>
  <c r="AH208" i="1"/>
  <c r="AG208" i="1"/>
  <c r="AF208" i="1"/>
  <c r="AE208" i="1"/>
  <c r="AD208" i="1"/>
  <c r="AI207" i="1"/>
  <c r="AH207" i="1"/>
  <c r="AG207" i="1"/>
  <c r="AF207" i="1"/>
  <c r="AE207" i="1"/>
  <c r="AD207" i="1"/>
  <c r="AI206" i="1"/>
  <c r="AH206" i="1"/>
  <c r="AG206" i="1"/>
  <c r="AF206" i="1"/>
  <c r="AE206" i="1"/>
  <c r="AD206" i="1"/>
  <c r="AI205" i="1"/>
  <c r="AH205" i="1"/>
  <c r="AG205" i="1"/>
  <c r="AF205" i="1"/>
  <c r="AE205" i="1"/>
  <c r="AD205" i="1"/>
  <c r="AI204" i="1"/>
  <c r="AH204" i="1"/>
  <c r="AG204" i="1"/>
  <c r="AF204" i="1"/>
  <c r="AE204" i="1"/>
  <c r="AD204" i="1"/>
  <c r="AI203" i="1"/>
  <c r="AH203" i="1"/>
  <c r="AG203" i="1"/>
  <c r="AF203" i="1"/>
  <c r="AE203" i="1"/>
  <c r="AD203" i="1"/>
  <c r="AI202" i="1"/>
  <c r="AH202" i="1"/>
  <c r="AG202" i="1"/>
  <c r="AF202" i="1"/>
  <c r="AE202" i="1"/>
  <c r="AD202" i="1"/>
  <c r="AI201" i="1"/>
  <c r="AH201" i="1"/>
  <c r="AG201" i="1"/>
  <c r="AF201" i="1"/>
  <c r="AE201" i="1"/>
  <c r="AD201" i="1"/>
  <c r="AI200" i="1"/>
  <c r="AH200" i="1"/>
  <c r="AG200" i="1"/>
  <c r="AF200" i="1"/>
  <c r="AE200" i="1"/>
  <c r="AD200" i="1"/>
  <c r="AI199" i="1"/>
  <c r="AH199" i="1"/>
  <c r="AG199" i="1"/>
  <c r="AF199" i="1"/>
  <c r="AE199" i="1"/>
  <c r="AD199" i="1"/>
  <c r="AI198" i="1"/>
  <c r="AH198" i="1"/>
  <c r="AG198" i="1"/>
  <c r="AF198" i="1"/>
  <c r="AE198" i="1"/>
  <c r="AD198" i="1"/>
  <c r="AI197" i="1"/>
  <c r="AH197" i="1"/>
  <c r="AG197" i="1"/>
  <c r="AF197" i="1"/>
  <c r="AE197" i="1"/>
  <c r="AD197" i="1"/>
  <c r="AI196" i="1"/>
  <c r="AH196" i="1"/>
  <c r="AG196" i="1"/>
  <c r="AF196" i="1"/>
  <c r="AE196" i="1"/>
  <c r="AD196" i="1"/>
  <c r="AI195" i="1"/>
  <c r="AH195" i="1"/>
  <c r="AG195" i="1"/>
  <c r="AF195" i="1"/>
  <c r="AE195" i="1"/>
  <c r="AD195" i="1"/>
  <c r="AI194" i="1"/>
  <c r="AH194" i="1"/>
  <c r="AG194" i="1"/>
  <c r="AF194" i="1"/>
  <c r="AE194" i="1"/>
  <c r="AD194" i="1"/>
  <c r="AI193" i="1"/>
  <c r="AH193" i="1"/>
  <c r="AG193" i="1"/>
  <c r="AF193" i="1"/>
  <c r="AE193" i="1"/>
  <c r="AD193" i="1"/>
  <c r="AI192" i="1"/>
  <c r="AH192" i="1"/>
  <c r="AG192" i="1"/>
  <c r="AF192" i="1"/>
  <c r="AE192" i="1"/>
  <c r="AD192" i="1"/>
  <c r="AI191" i="1"/>
  <c r="AH191" i="1"/>
  <c r="AG191" i="1"/>
  <c r="AF191" i="1"/>
  <c r="AE191" i="1"/>
  <c r="AD191" i="1"/>
  <c r="AI190" i="1"/>
  <c r="AH190" i="1"/>
  <c r="AG190" i="1"/>
  <c r="AF190" i="1"/>
  <c r="AE190" i="1"/>
  <c r="AD190" i="1"/>
  <c r="AI189" i="1"/>
  <c r="AH189" i="1"/>
  <c r="AG189" i="1"/>
  <c r="AF189" i="1"/>
  <c r="AE189" i="1"/>
  <c r="AD189" i="1"/>
  <c r="AI188" i="1"/>
  <c r="AH188" i="1"/>
  <c r="AG188" i="1"/>
  <c r="AF188" i="1"/>
  <c r="AE188" i="1"/>
  <c r="AD188" i="1"/>
  <c r="AI187" i="1"/>
  <c r="AH187" i="1"/>
  <c r="AG187" i="1"/>
  <c r="AF187" i="1"/>
  <c r="AE187" i="1"/>
  <c r="AD187" i="1"/>
  <c r="AI186" i="1"/>
  <c r="AH186" i="1"/>
  <c r="AG186" i="1"/>
  <c r="AF186" i="1"/>
  <c r="AE186" i="1"/>
  <c r="AD186" i="1"/>
  <c r="AI185" i="1"/>
  <c r="AH185" i="1"/>
  <c r="AG185" i="1"/>
  <c r="AF185" i="1"/>
  <c r="AE185" i="1"/>
  <c r="AD185" i="1"/>
  <c r="AI184" i="1"/>
  <c r="AH184" i="1"/>
  <c r="AG184" i="1"/>
  <c r="AF184" i="1"/>
  <c r="AE184" i="1"/>
  <c r="AD184" i="1"/>
  <c r="AI183" i="1"/>
  <c r="AH183" i="1"/>
  <c r="AG183" i="1"/>
  <c r="AF183" i="1"/>
  <c r="AE183" i="1"/>
  <c r="AD183" i="1"/>
  <c r="AI182" i="1"/>
  <c r="AH182" i="1"/>
  <c r="AG182" i="1"/>
  <c r="AF182" i="1"/>
  <c r="AE182" i="1"/>
  <c r="AD182" i="1"/>
  <c r="AI181" i="1"/>
  <c r="AH181" i="1"/>
  <c r="AG181" i="1"/>
  <c r="AF181" i="1"/>
  <c r="AE181" i="1"/>
  <c r="AD181" i="1"/>
  <c r="AI180" i="1"/>
  <c r="AH180" i="1"/>
  <c r="AG180" i="1"/>
  <c r="AF180" i="1"/>
  <c r="AE180" i="1"/>
  <c r="AD180" i="1"/>
  <c r="AI179" i="1"/>
  <c r="AH179" i="1"/>
  <c r="AG179" i="1"/>
  <c r="AF179" i="1"/>
  <c r="AE179" i="1"/>
  <c r="AD179" i="1"/>
  <c r="AI178" i="1"/>
  <c r="AH178" i="1"/>
  <c r="AG178" i="1"/>
  <c r="AF178" i="1"/>
  <c r="AE178" i="1"/>
  <c r="AD178" i="1"/>
  <c r="AI177" i="1"/>
  <c r="AH177" i="1"/>
  <c r="AG177" i="1"/>
  <c r="AF177" i="1"/>
  <c r="AE177" i="1"/>
  <c r="AD177" i="1"/>
  <c r="AI176" i="1"/>
  <c r="AH176" i="1"/>
  <c r="AG176" i="1"/>
  <c r="AF176" i="1"/>
  <c r="AE176" i="1"/>
  <c r="AD176" i="1"/>
  <c r="AI175" i="1"/>
  <c r="AH175" i="1"/>
  <c r="AG175" i="1"/>
  <c r="AF175" i="1"/>
  <c r="AE175" i="1"/>
  <c r="AD175" i="1"/>
  <c r="AI174" i="1"/>
  <c r="AH174" i="1"/>
  <c r="AG174" i="1"/>
  <c r="AF174" i="1"/>
  <c r="AE174" i="1"/>
  <c r="AD174" i="1"/>
  <c r="AI173" i="1"/>
  <c r="AH173" i="1"/>
  <c r="AG173" i="1"/>
  <c r="AF173" i="1"/>
  <c r="AE173" i="1"/>
  <c r="AD173" i="1"/>
  <c r="AI172" i="1"/>
  <c r="AH172" i="1"/>
  <c r="AG172" i="1"/>
  <c r="AF172" i="1"/>
  <c r="AE172" i="1"/>
  <c r="AD172" i="1"/>
  <c r="AI171" i="1"/>
  <c r="AH171" i="1"/>
  <c r="AG171" i="1"/>
  <c r="AF171" i="1"/>
  <c r="AE171" i="1"/>
  <c r="AD171" i="1"/>
  <c r="AI170" i="1"/>
  <c r="AH170" i="1"/>
  <c r="AG170" i="1"/>
  <c r="AF170" i="1"/>
  <c r="AE170" i="1"/>
  <c r="AD170" i="1"/>
  <c r="AI169" i="1"/>
  <c r="AH169" i="1"/>
  <c r="AG169" i="1"/>
  <c r="AF169" i="1"/>
  <c r="AE169" i="1"/>
  <c r="AD169" i="1"/>
  <c r="AI168" i="1"/>
  <c r="AH168" i="1"/>
  <c r="AG168" i="1"/>
  <c r="AF168" i="1"/>
  <c r="AE168" i="1"/>
  <c r="AD168" i="1"/>
  <c r="AI167" i="1"/>
  <c r="AH167" i="1"/>
  <c r="AG167" i="1"/>
  <c r="AF167" i="1"/>
  <c r="AE167" i="1"/>
  <c r="AD167" i="1"/>
  <c r="AI166" i="1"/>
  <c r="AH166" i="1"/>
  <c r="AG166" i="1"/>
  <c r="AF166" i="1"/>
  <c r="AE166" i="1"/>
  <c r="AD166" i="1"/>
  <c r="AI165" i="1"/>
  <c r="AH165" i="1"/>
  <c r="AG165" i="1"/>
  <c r="AF165" i="1"/>
  <c r="AE165" i="1"/>
  <c r="AD165" i="1"/>
  <c r="AI164" i="1"/>
  <c r="AH164" i="1"/>
  <c r="AG164" i="1"/>
  <c r="AF164" i="1"/>
  <c r="AE164" i="1"/>
  <c r="AD164" i="1"/>
  <c r="AI163" i="1"/>
  <c r="AH163" i="1"/>
  <c r="AG163" i="1"/>
  <c r="AF163" i="1"/>
  <c r="AE163" i="1"/>
  <c r="AD163" i="1"/>
  <c r="AI162" i="1"/>
  <c r="AH162" i="1"/>
  <c r="AG162" i="1"/>
  <c r="AF162" i="1"/>
  <c r="AE162" i="1"/>
  <c r="AD162" i="1"/>
  <c r="AI161" i="1"/>
  <c r="AH161" i="1"/>
  <c r="AG161" i="1"/>
  <c r="AF161" i="1"/>
  <c r="AE161" i="1"/>
  <c r="AD161" i="1"/>
  <c r="AI160" i="1"/>
  <c r="AH160" i="1"/>
  <c r="AG160" i="1"/>
  <c r="AF160" i="1"/>
  <c r="AE160" i="1"/>
  <c r="AD160" i="1"/>
  <c r="AI159" i="1"/>
  <c r="AH159" i="1"/>
  <c r="AG159" i="1"/>
  <c r="AF159" i="1"/>
  <c r="AE159" i="1"/>
  <c r="AD159" i="1"/>
  <c r="AI158" i="1"/>
  <c r="AH158" i="1"/>
  <c r="AG158" i="1"/>
  <c r="AF158" i="1"/>
  <c r="AE158" i="1"/>
  <c r="AD158" i="1"/>
  <c r="AI157" i="1"/>
  <c r="AH157" i="1"/>
  <c r="AG157" i="1"/>
  <c r="AF157" i="1"/>
  <c r="AE157" i="1"/>
  <c r="AD157" i="1"/>
  <c r="AI156" i="1"/>
  <c r="AH156" i="1"/>
  <c r="AG156" i="1"/>
  <c r="AF156" i="1"/>
  <c r="AE156" i="1"/>
  <c r="AD156" i="1"/>
  <c r="AI155" i="1"/>
  <c r="AH155" i="1"/>
  <c r="AG155" i="1"/>
  <c r="AF155" i="1"/>
  <c r="AE155" i="1"/>
  <c r="AD155" i="1"/>
  <c r="AI154" i="1"/>
  <c r="AH154" i="1"/>
  <c r="AG154" i="1"/>
  <c r="AF154" i="1"/>
  <c r="AE154" i="1"/>
  <c r="AD154" i="1"/>
  <c r="AI153" i="1"/>
  <c r="AH153" i="1"/>
  <c r="AG153" i="1"/>
  <c r="AF153" i="1"/>
  <c r="AE153" i="1"/>
  <c r="AD153" i="1"/>
  <c r="AI152" i="1"/>
  <c r="AH152" i="1"/>
  <c r="AG152" i="1"/>
  <c r="AF152" i="1"/>
  <c r="AE152" i="1"/>
  <c r="AD152" i="1"/>
  <c r="AI151" i="1"/>
  <c r="AH151" i="1"/>
  <c r="AG151" i="1"/>
  <c r="AF151" i="1"/>
  <c r="AE151" i="1"/>
  <c r="AD151" i="1"/>
  <c r="AI150" i="1"/>
  <c r="AH150" i="1"/>
  <c r="AG150" i="1"/>
  <c r="AF150" i="1"/>
  <c r="AE150" i="1"/>
  <c r="AD150" i="1"/>
  <c r="AI149" i="1"/>
  <c r="AH149" i="1"/>
  <c r="AG149" i="1"/>
  <c r="AF149" i="1"/>
  <c r="AE149" i="1"/>
  <c r="AD149" i="1"/>
  <c r="AI148" i="1"/>
  <c r="AH148" i="1"/>
  <c r="AG148" i="1"/>
  <c r="AF148" i="1"/>
  <c r="AE148" i="1"/>
  <c r="AD148" i="1"/>
  <c r="AI147" i="1"/>
  <c r="AH147" i="1"/>
  <c r="AG147" i="1"/>
  <c r="AF147" i="1"/>
  <c r="AE147" i="1"/>
  <c r="AD147" i="1"/>
  <c r="AI146" i="1"/>
  <c r="AH146" i="1"/>
  <c r="AG146" i="1"/>
  <c r="AF146" i="1"/>
  <c r="AE146" i="1"/>
  <c r="AD146" i="1"/>
  <c r="AI145" i="1"/>
  <c r="AH145" i="1"/>
  <c r="AG145" i="1"/>
  <c r="AF145" i="1"/>
  <c r="AE145" i="1"/>
  <c r="AD145" i="1"/>
  <c r="AI144" i="1"/>
  <c r="AH144" i="1"/>
  <c r="AG144" i="1"/>
  <c r="AF144" i="1"/>
  <c r="AE144" i="1"/>
  <c r="AD144" i="1"/>
  <c r="AI143" i="1"/>
  <c r="AH143" i="1"/>
  <c r="AG143" i="1"/>
  <c r="AF143" i="1"/>
  <c r="AE143" i="1"/>
  <c r="AD143" i="1"/>
  <c r="AI142" i="1"/>
  <c r="AH142" i="1"/>
  <c r="AG142" i="1"/>
  <c r="AF142" i="1"/>
  <c r="AE142" i="1"/>
  <c r="AD142" i="1"/>
  <c r="AI141" i="1"/>
  <c r="AH141" i="1"/>
  <c r="AG141" i="1"/>
  <c r="AF141" i="1"/>
  <c r="AE141" i="1"/>
  <c r="AD141" i="1"/>
  <c r="AI140" i="1"/>
  <c r="AH140" i="1"/>
  <c r="AG140" i="1"/>
  <c r="AF140" i="1"/>
  <c r="AE140" i="1"/>
  <c r="AD140" i="1"/>
  <c r="AI139" i="1"/>
  <c r="AH139" i="1"/>
  <c r="AG139" i="1"/>
  <c r="AF139" i="1"/>
  <c r="AE139" i="1"/>
  <c r="AD139" i="1"/>
  <c r="AI138" i="1"/>
  <c r="AH138" i="1"/>
  <c r="AG138" i="1"/>
  <c r="AF138" i="1"/>
  <c r="AE138" i="1"/>
  <c r="AD138" i="1"/>
  <c r="AI137" i="1"/>
  <c r="AH137" i="1"/>
  <c r="AG137" i="1"/>
  <c r="AF137" i="1"/>
  <c r="AE137" i="1"/>
  <c r="AD137" i="1"/>
  <c r="AI136" i="1"/>
  <c r="AH136" i="1"/>
  <c r="AG136" i="1"/>
  <c r="AF136" i="1"/>
  <c r="AE136" i="1"/>
  <c r="AD136" i="1"/>
  <c r="AI135" i="1"/>
  <c r="AH135" i="1"/>
  <c r="AG135" i="1"/>
  <c r="AF135" i="1"/>
  <c r="AE135" i="1"/>
  <c r="AD135" i="1"/>
  <c r="AI134" i="1"/>
  <c r="AH134" i="1"/>
  <c r="AG134" i="1"/>
  <c r="AF134" i="1"/>
  <c r="AE134" i="1"/>
  <c r="AD134" i="1"/>
  <c r="AI133" i="1"/>
  <c r="AH133" i="1"/>
  <c r="AG133" i="1"/>
  <c r="AF133" i="1"/>
  <c r="AE133" i="1"/>
  <c r="AD133" i="1"/>
  <c r="AI132" i="1"/>
  <c r="AH132" i="1"/>
  <c r="AG132" i="1"/>
  <c r="AF132" i="1"/>
  <c r="AE132" i="1"/>
  <c r="AD132" i="1"/>
  <c r="AI131" i="1"/>
  <c r="AH131" i="1"/>
  <c r="AG131" i="1"/>
  <c r="AF131" i="1"/>
  <c r="AE131" i="1"/>
  <c r="AD131" i="1"/>
  <c r="AI130" i="1"/>
  <c r="AH130" i="1"/>
  <c r="AG130" i="1"/>
  <c r="AF130" i="1"/>
  <c r="AE130" i="1"/>
  <c r="AD130" i="1"/>
  <c r="AI129" i="1"/>
  <c r="AH129" i="1"/>
  <c r="AG129" i="1"/>
  <c r="AF129" i="1"/>
  <c r="AE129" i="1"/>
  <c r="AD129" i="1"/>
  <c r="AI128" i="1"/>
  <c r="AH128" i="1"/>
  <c r="AG128" i="1"/>
  <c r="AF128" i="1"/>
  <c r="AE128" i="1"/>
  <c r="AD128" i="1"/>
  <c r="AI127" i="1"/>
  <c r="AH127" i="1"/>
  <c r="AG127" i="1"/>
  <c r="AF127" i="1"/>
  <c r="AE127" i="1"/>
  <c r="AD127" i="1"/>
  <c r="AI126" i="1"/>
  <c r="AH126" i="1"/>
  <c r="AG126" i="1"/>
  <c r="AF126" i="1"/>
  <c r="AE126" i="1"/>
  <c r="AD126" i="1"/>
  <c r="AI125" i="1"/>
  <c r="AH125" i="1"/>
  <c r="AG125" i="1"/>
  <c r="AF125" i="1"/>
  <c r="AE125" i="1"/>
  <c r="AD125" i="1"/>
  <c r="AI124" i="1"/>
  <c r="AH124" i="1"/>
  <c r="AG124" i="1"/>
  <c r="AF124" i="1"/>
  <c r="AE124" i="1"/>
  <c r="AD124" i="1"/>
  <c r="AI123" i="1"/>
  <c r="AH123" i="1"/>
  <c r="AG123" i="1"/>
  <c r="AF123" i="1"/>
  <c r="AE123" i="1"/>
  <c r="AD123" i="1"/>
  <c r="AI122" i="1"/>
  <c r="AH122" i="1"/>
  <c r="AG122" i="1"/>
  <c r="AF122" i="1"/>
  <c r="AE122" i="1"/>
  <c r="AD122" i="1"/>
  <c r="AI121" i="1"/>
  <c r="AH121" i="1"/>
  <c r="AG121" i="1"/>
  <c r="AF121" i="1"/>
  <c r="AE121" i="1"/>
  <c r="AD121" i="1"/>
  <c r="AI120" i="1"/>
  <c r="AH120" i="1"/>
  <c r="AG120" i="1"/>
  <c r="AF120" i="1"/>
  <c r="AE120" i="1"/>
  <c r="AD120" i="1"/>
  <c r="AI119" i="1"/>
  <c r="AH119" i="1"/>
  <c r="AG119" i="1"/>
  <c r="AF119" i="1"/>
  <c r="AE119" i="1"/>
  <c r="AD119" i="1"/>
  <c r="AI118" i="1"/>
  <c r="AH118" i="1"/>
  <c r="AG118" i="1"/>
  <c r="AF118" i="1"/>
  <c r="AE118" i="1"/>
  <c r="AD118" i="1"/>
  <c r="AI117" i="1"/>
  <c r="AH117" i="1"/>
  <c r="AG117" i="1"/>
  <c r="AF117" i="1"/>
  <c r="AE117" i="1"/>
  <c r="AD117" i="1"/>
  <c r="AI116" i="1"/>
  <c r="AH116" i="1"/>
  <c r="AG116" i="1"/>
  <c r="AF116" i="1"/>
  <c r="AE116" i="1"/>
  <c r="AD116" i="1"/>
  <c r="AI115" i="1"/>
  <c r="AH115" i="1"/>
  <c r="AG115" i="1"/>
  <c r="AF115" i="1"/>
  <c r="AE115" i="1"/>
  <c r="AD115" i="1"/>
  <c r="AI114" i="1"/>
  <c r="AH114" i="1"/>
  <c r="AG114" i="1"/>
  <c r="AF114" i="1"/>
  <c r="AE114" i="1"/>
  <c r="AD114" i="1"/>
  <c r="AI113" i="1"/>
  <c r="AH113" i="1"/>
  <c r="AG113" i="1"/>
  <c r="AF113" i="1"/>
  <c r="AE113" i="1"/>
  <c r="AD113" i="1"/>
  <c r="AI112" i="1"/>
  <c r="AH112" i="1"/>
  <c r="AG112" i="1"/>
  <c r="AF112" i="1"/>
  <c r="AE112" i="1"/>
  <c r="AD112" i="1"/>
  <c r="AI111" i="1"/>
  <c r="AH111" i="1"/>
  <c r="AG111" i="1"/>
  <c r="AF111" i="1"/>
  <c r="AE111" i="1"/>
  <c r="AD111" i="1"/>
  <c r="AI110" i="1"/>
  <c r="AH110" i="1"/>
  <c r="AG110" i="1"/>
  <c r="AF110" i="1"/>
  <c r="AE110" i="1"/>
  <c r="AD110" i="1"/>
  <c r="AI109" i="1"/>
  <c r="AH109" i="1"/>
  <c r="AG109" i="1"/>
  <c r="AF109" i="1"/>
  <c r="AE109" i="1"/>
  <c r="AD109" i="1"/>
  <c r="AI108" i="1"/>
  <c r="AH108" i="1"/>
  <c r="AG108" i="1"/>
  <c r="AF108" i="1"/>
  <c r="AE108" i="1"/>
  <c r="AD108" i="1"/>
  <c r="AI107" i="1"/>
  <c r="AH107" i="1"/>
  <c r="AG107" i="1"/>
  <c r="AF107" i="1"/>
  <c r="AE107" i="1"/>
  <c r="AD107" i="1"/>
  <c r="AI106" i="1"/>
  <c r="AH106" i="1"/>
  <c r="AG106" i="1"/>
  <c r="AF106" i="1"/>
  <c r="AE106" i="1"/>
  <c r="AD106" i="1"/>
  <c r="AI105" i="1"/>
  <c r="AH105" i="1"/>
  <c r="AG105" i="1"/>
  <c r="AF105" i="1"/>
  <c r="AE105" i="1"/>
  <c r="AD105" i="1"/>
  <c r="AI104" i="1"/>
  <c r="AH104" i="1"/>
  <c r="AG104" i="1"/>
  <c r="AF104" i="1"/>
  <c r="AE104" i="1"/>
  <c r="AD104" i="1"/>
  <c r="AI103" i="1"/>
  <c r="AH103" i="1"/>
  <c r="AG103" i="1"/>
  <c r="AF103" i="1"/>
  <c r="AE103" i="1"/>
  <c r="AD103" i="1"/>
  <c r="AI102" i="1"/>
  <c r="AH102" i="1"/>
  <c r="AG102" i="1"/>
  <c r="AF102" i="1"/>
  <c r="AE102" i="1"/>
  <c r="AD102" i="1"/>
  <c r="AI101" i="1"/>
  <c r="AH101" i="1"/>
  <c r="AG101" i="1"/>
  <c r="AF101" i="1"/>
  <c r="AE101" i="1"/>
  <c r="AD101" i="1"/>
  <c r="AI100" i="1"/>
  <c r="AH100" i="1"/>
  <c r="AG100" i="1"/>
  <c r="AF100" i="1"/>
  <c r="AE100" i="1"/>
  <c r="AD100" i="1"/>
  <c r="AI99" i="1"/>
  <c r="AH99" i="1"/>
  <c r="AG99" i="1"/>
  <c r="AF99" i="1"/>
  <c r="AE99" i="1"/>
  <c r="AD99" i="1"/>
  <c r="AI98" i="1"/>
  <c r="AH98" i="1"/>
  <c r="AG98" i="1"/>
  <c r="AF98" i="1"/>
  <c r="AE98" i="1"/>
  <c r="AD98" i="1"/>
  <c r="AI97" i="1"/>
  <c r="AH97" i="1"/>
  <c r="AG97" i="1"/>
  <c r="AF97" i="1"/>
  <c r="AE97" i="1"/>
  <c r="AD97" i="1"/>
  <c r="AI96" i="1"/>
  <c r="AH96" i="1"/>
  <c r="AG96" i="1"/>
  <c r="AF96" i="1"/>
  <c r="AE96" i="1"/>
  <c r="AD96" i="1"/>
  <c r="AI95" i="1"/>
  <c r="AH95" i="1"/>
  <c r="AG95" i="1"/>
  <c r="AF95" i="1"/>
  <c r="AE95" i="1"/>
  <c r="AD95" i="1"/>
  <c r="AI94" i="1"/>
  <c r="AH94" i="1"/>
  <c r="AG94" i="1"/>
  <c r="AF94" i="1"/>
  <c r="AE94" i="1"/>
  <c r="AD94" i="1"/>
  <c r="AI93" i="1"/>
  <c r="AH93" i="1"/>
  <c r="AG93" i="1"/>
  <c r="AF93" i="1"/>
  <c r="AE93" i="1"/>
  <c r="AD93" i="1"/>
  <c r="AI92" i="1"/>
  <c r="AH92" i="1"/>
  <c r="AG92" i="1"/>
  <c r="AF92" i="1"/>
  <c r="AE92" i="1"/>
  <c r="AD92" i="1"/>
  <c r="AI91" i="1"/>
  <c r="AH91" i="1"/>
  <c r="AG91" i="1"/>
  <c r="AF91" i="1"/>
  <c r="AE91" i="1"/>
  <c r="AD91" i="1"/>
  <c r="AI90" i="1"/>
  <c r="AH90" i="1"/>
  <c r="AG90" i="1"/>
  <c r="AF90" i="1"/>
  <c r="AE90" i="1"/>
  <c r="AD90" i="1"/>
  <c r="AI89" i="1"/>
  <c r="AH89" i="1"/>
  <c r="AG89" i="1"/>
  <c r="AF89" i="1"/>
  <c r="AE89" i="1"/>
  <c r="AD89" i="1"/>
  <c r="AI88" i="1"/>
  <c r="AH88" i="1"/>
  <c r="AG88" i="1"/>
  <c r="AF88" i="1"/>
  <c r="AE88" i="1"/>
  <c r="AD88" i="1"/>
  <c r="AI87" i="1"/>
  <c r="AH87" i="1"/>
  <c r="AG87" i="1"/>
  <c r="AF87" i="1"/>
  <c r="AE87" i="1"/>
  <c r="AD87" i="1"/>
  <c r="AI86" i="1"/>
  <c r="AH86" i="1"/>
  <c r="AG86" i="1"/>
  <c r="AF86" i="1"/>
  <c r="AE86" i="1"/>
  <c r="AD86" i="1"/>
  <c r="AI85" i="1"/>
  <c r="AH85" i="1"/>
  <c r="AG85" i="1"/>
  <c r="AF85" i="1"/>
  <c r="AE85" i="1"/>
  <c r="AD85" i="1"/>
  <c r="AI84" i="1"/>
  <c r="AH84" i="1"/>
  <c r="AG84" i="1"/>
  <c r="AF84" i="1"/>
  <c r="AE84" i="1"/>
  <c r="AD84" i="1"/>
  <c r="AI83" i="1"/>
  <c r="AH83" i="1"/>
  <c r="AG83" i="1"/>
  <c r="AF83" i="1"/>
  <c r="AE83" i="1"/>
  <c r="AD83" i="1"/>
  <c r="AI82" i="1"/>
  <c r="AH82" i="1"/>
  <c r="AG82" i="1"/>
  <c r="AF82" i="1"/>
  <c r="AE82" i="1"/>
  <c r="AD82" i="1"/>
  <c r="AI81" i="1"/>
  <c r="AH81" i="1"/>
  <c r="AG81" i="1"/>
  <c r="AF81" i="1"/>
  <c r="AE81" i="1"/>
  <c r="AD81" i="1"/>
  <c r="AI80" i="1"/>
  <c r="AH80" i="1"/>
  <c r="AG80" i="1"/>
  <c r="AF80" i="1"/>
  <c r="AE80" i="1"/>
  <c r="AD80" i="1"/>
  <c r="AI79" i="1"/>
  <c r="AH79" i="1"/>
  <c r="AG79" i="1"/>
  <c r="AF79" i="1"/>
  <c r="AE79" i="1"/>
  <c r="AD79" i="1"/>
  <c r="AI78" i="1"/>
  <c r="AH78" i="1"/>
  <c r="AG78" i="1"/>
  <c r="AF78" i="1"/>
  <c r="AE78" i="1"/>
  <c r="AD78" i="1"/>
  <c r="AI77" i="1"/>
  <c r="AH77" i="1"/>
  <c r="AG77" i="1"/>
  <c r="AF77" i="1"/>
  <c r="AE77" i="1"/>
  <c r="AD77" i="1"/>
  <c r="AI76" i="1"/>
  <c r="AH76" i="1"/>
  <c r="AG76" i="1"/>
  <c r="AF76" i="1"/>
  <c r="AE76" i="1"/>
  <c r="AD76" i="1"/>
  <c r="AI75" i="1"/>
  <c r="AH75" i="1"/>
  <c r="AG75" i="1"/>
  <c r="AF75" i="1"/>
  <c r="AE75" i="1"/>
  <c r="AD75" i="1"/>
  <c r="AI74" i="1"/>
  <c r="AH74" i="1"/>
  <c r="AG74" i="1"/>
  <c r="AF74" i="1"/>
  <c r="AE74" i="1"/>
  <c r="AD74" i="1"/>
  <c r="AI73" i="1"/>
  <c r="AH73" i="1"/>
  <c r="AG73" i="1"/>
  <c r="AF73" i="1"/>
  <c r="AE73" i="1"/>
  <c r="AD73" i="1"/>
  <c r="AI72" i="1"/>
  <c r="AH72" i="1"/>
  <c r="AG72" i="1"/>
  <c r="AF72" i="1"/>
  <c r="AE72" i="1"/>
  <c r="AD72" i="1"/>
  <c r="AI71" i="1"/>
  <c r="AH71" i="1"/>
  <c r="AG71" i="1"/>
  <c r="AF71" i="1"/>
  <c r="AE71" i="1"/>
  <c r="AD71" i="1"/>
  <c r="AI70" i="1"/>
  <c r="AH70" i="1"/>
  <c r="AG70" i="1"/>
  <c r="AF70" i="1"/>
  <c r="AE70" i="1"/>
  <c r="AD70" i="1"/>
  <c r="AI69" i="1"/>
  <c r="AH69" i="1"/>
  <c r="AG69" i="1"/>
  <c r="AF69" i="1"/>
  <c r="AE69" i="1"/>
  <c r="AD69" i="1"/>
  <c r="AI68" i="1"/>
  <c r="AH68" i="1"/>
  <c r="AG68" i="1"/>
  <c r="AF68" i="1"/>
  <c r="AE68" i="1"/>
  <c r="AD68" i="1"/>
  <c r="AI67" i="1"/>
  <c r="AH67" i="1"/>
  <c r="AG67" i="1"/>
  <c r="AF67" i="1"/>
  <c r="AE67" i="1"/>
  <c r="AD67" i="1"/>
  <c r="AI66" i="1"/>
  <c r="AH66" i="1"/>
  <c r="AG66" i="1"/>
  <c r="AF66" i="1"/>
  <c r="AE66" i="1"/>
  <c r="AD66" i="1"/>
  <c r="AI65" i="1"/>
  <c r="AH65" i="1"/>
  <c r="AG65" i="1"/>
  <c r="AF65" i="1"/>
  <c r="AE65" i="1"/>
  <c r="AD65" i="1"/>
  <c r="AI64" i="1"/>
  <c r="AH64" i="1"/>
  <c r="AG64" i="1"/>
  <c r="AF64" i="1"/>
  <c r="AE64" i="1"/>
  <c r="AD64" i="1"/>
  <c r="AI63" i="1"/>
  <c r="AH63" i="1"/>
  <c r="AG63" i="1"/>
  <c r="AF63" i="1"/>
  <c r="AE63" i="1"/>
  <c r="AD63" i="1"/>
  <c r="AI62" i="1"/>
  <c r="AH62" i="1"/>
  <c r="AG62" i="1"/>
  <c r="AF62" i="1"/>
  <c r="AE62" i="1"/>
  <c r="AD62" i="1"/>
  <c r="AI61" i="1"/>
  <c r="AH61" i="1"/>
  <c r="AG61" i="1"/>
  <c r="AF61" i="1"/>
  <c r="AE61" i="1"/>
  <c r="AD61" i="1"/>
  <c r="AI60" i="1"/>
  <c r="AH60" i="1"/>
  <c r="AG60" i="1"/>
  <c r="AF60" i="1"/>
  <c r="AE60" i="1"/>
  <c r="AD60" i="1"/>
  <c r="AI59" i="1"/>
  <c r="AH59" i="1"/>
  <c r="AG59" i="1"/>
  <c r="AF59" i="1"/>
  <c r="AE59" i="1"/>
  <c r="AD59" i="1"/>
  <c r="AI58" i="1"/>
  <c r="AH58" i="1"/>
  <c r="AG58" i="1"/>
  <c r="AF58" i="1"/>
  <c r="AE58" i="1"/>
  <c r="AD58" i="1"/>
  <c r="AI57" i="1"/>
  <c r="AH57" i="1"/>
  <c r="AG57" i="1"/>
  <c r="AF57" i="1"/>
  <c r="AE57" i="1"/>
  <c r="AD57" i="1"/>
  <c r="AI56" i="1"/>
  <c r="AH56" i="1"/>
  <c r="AG56" i="1"/>
  <c r="AF56" i="1"/>
  <c r="AE56" i="1"/>
  <c r="AD56" i="1"/>
  <c r="AI55" i="1"/>
  <c r="AH55" i="1"/>
  <c r="AG55" i="1"/>
  <c r="AF55" i="1"/>
  <c r="AE55" i="1"/>
  <c r="AD55" i="1"/>
  <c r="AI54" i="1"/>
  <c r="AH54" i="1"/>
  <c r="AG54" i="1"/>
  <c r="AF54" i="1"/>
  <c r="AE54" i="1"/>
  <c r="AD54" i="1"/>
  <c r="AI53" i="1"/>
  <c r="AH53" i="1"/>
  <c r="AG53" i="1"/>
  <c r="AF53" i="1"/>
  <c r="AE53" i="1"/>
  <c r="AD53" i="1"/>
  <c r="AI52" i="1"/>
  <c r="AH52" i="1"/>
  <c r="AG52" i="1"/>
  <c r="AF52" i="1"/>
  <c r="AE52" i="1"/>
  <c r="AD52" i="1"/>
  <c r="AI51" i="1"/>
  <c r="AH51" i="1"/>
  <c r="AG51" i="1"/>
  <c r="AF51" i="1"/>
  <c r="AE51" i="1"/>
  <c r="AD51" i="1"/>
  <c r="AI50" i="1"/>
  <c r="AH50" i="1"/>
  <c r="AG50" i="1"/>
  <c r="AF50" i="1"/>
  <c r="AE50" i="1"/>
  <c r="AD50" i="1"/>
  <c r="AI49" i="1"/>
  <c r="AH49" i="1"/>
  <c r="AG49" i="1"/>
  <c r="AF49" i="1"/>
  <c r="AE49" i="1"/>
  <c r="AD49" i="1"/>
  <c r="AI48" i="1"/>
  <c r="AH48" i="1"/>
  <c r="AG48" i="1"/>
  <c r="AF48" i="1"/>
  <c r="AE48" i="1"/>
  <c r="AD48" i="1"/>
  <c r="AI47" i="1"/>
  <c r="AH47" i="1"/>
  <c r="AG47" i="1"/>
  <c r="AF47" i="1"/>
  <c r="AE47" i="1"/>
  <c r="AD47" i="1"/>
  <c r="AI46" i="1"/>
  <c r="AH46" i="1"/>
  <c r="AG46" i="1"/>
  <c r="AF46" i="1"/>
  <c r="AE46" i="1"/>
  <c r="AD46" i="1"/>
  <c r="AI45" i="1"/>
  <c r="AH45" i="1"/>
  <c r="AG45" i="1"/>
  <c r="AF45" i="1"/>
  <c r="AE45" i="1"/>
  <c r="AD45" i="1"/>
  <c r="AI44" i="1"/>
  <c r="AH44" i="1"/>
  <c r="AG44" i="1"/>
  <c r="AF44" i="1"/>
  <c r="AE44" i="1"/>
  <c r="AD44" i="1"/>
  <c r="AI43" i="1"/>
  <c r="AH43" i="1"/>
  <c r="AG43" i="1"/>
  <c r="AF43" i="1"/>
  <c r="AE43" i="1"/>
  <c r="AD43" i="1"/>
  <c r="AI42" i="1"/>
  <c r="AH42" i="1"/>
  <c r="AG42" i="1"/>
  <c r="AF42" i="1"/>
  <c r="AE42" i="1"/>
  <c r="AD42" i="1"/>
  <c r="AI41" i="1"/>
  <c r="AH41" i="1"/>
  <c r="AG41" i="1"/>
  <c r="AF41" i="1"/>
  <c r="AE41" i="1"/>
  <c r="AD41" i="1"/>
  <c r="AI40" i="1"/>
  <c r="AH40" i="1"/>
  <c r="AG40" i="1"/>
  <c r="AF40" i="1"/>
  <c r="AE40" i="1"/>
  <c r="AD40" i="1"/>
  <c r="AI39" i="1"/>
  <c r="AH39" i="1"/>
  <c r="AG39" i="1"/>
  <c r="AF39" i="1"/>
  <c r="AE39" i="1"/>
  <c r="AD39" i="1"/>
  <c r="AI38" i="1"/>
  <c r="AH38" i="1"/>
  <c r="AG38" i="1"/>
  <c r="AF38" i="1"/>
  <c r="AE38" i="1"/>
  <c r="AD38" i="1"/>
  <c r="AI37" i="1"/>
  <c r="AH37" i="1"/>
  <c r="AG37" i="1"/>
  <c r="AF37" i="1"/>
  <c r="AE37" i="1"/>
  <c r="AD37" i="1"/>
  <c r="AI36" i="1"/>
  <c r="AH36" i="1"/>
  <c r="AG36" i="1"/>
  <c r="AF36" i="1"/>
  <c r="AE36" i="1"/>
  <c r="AD36" i="1"/>
  <c r="AI35" i="1"/>
  <c r="AH35" i="1"/>
  <c r="AG35" i="1"/>
  <c r="AF35" i="1"/>
  <c r="AE35" i="1"/>
  <c r="AD35" i="1"/>
  <c r="AI34" i="1"/>
  <c r="AH34" i="1"/>
  <c r="AG34" i="1"/>
  <c r="AF34" i="1"/>
  <c r="AE34" i="1"/>
  <c r="AD34" i="1"/>
  <c r="AI33" i="1"/>
  <c r="AH33" i="1"/>
  <c r="AG33" i="1"/>
  <c r="AF33" i="1"/>
  <c r="AE33" i="1"/>
  <c r="AD33" i="1"/>
  <c r="AI32" i="1"/>
  <c r="AH32" i="1"/>
  <c r="AG32" i="1"/>
  <c r="AF32" i="1"/>
  <c r="AE32" i="1"/>
  <c r="AD32" i="1"/>
  <c r="AI31" i="1"/>
  <c r="AH31" i="1"/>
  <c r="AG31" i="1"/>
  <c r="AF31" i="1"/>
  <c r="AE31" i="1"/>
  <c r="AD31" i="1"/>
  <c r="AI30" i="1"/>
  <c r="AH30" i="1"/>
  <c r="AG30" i="1"/>
  <c r="AF30" i="1"/>
  <c r="AE30" i="1"/>
  <c r="AD30" i="1"/>
  <c r="AI29" i="1"/>
  <c r="AH29" i="1"/>
  <c r="AG29" i="1"/>
  <c r="AF29" i="1"/>
  <c r="AE29" i="1"/>
  <c r="AD29" i="1"/>
  <c r="AI28" i="1"/>
  <c r="AH28" i="1"/>
  <c r="AG28" i="1"/>
  <c r="AF28" i="1"/>
  <c r="AE28" i="1"/>
  <c r="AD28" i="1"/>
  <c r="AI27" i="1"/>
  <c r="AH27" i="1"/>
  <c r="AG27" i="1"/>
  <c r="AF27" i="1"/>
  <c r="AE27" i="1"/>
  <c r="AD27" i="1"/>
  <c r="AI26" i="1"/>
  <c r="AH26" i="1"/>
  <c r="AG26" i="1"/>
  <c r="AF26" i="1"/>
  <c r="AE26" i="1"/>
  <c r="AD26" i="1"/>
  <c r="AI25" i="1"/>
  <c r="AH25" i="1"/>
  <c r="AG25" i="1"/>
  <c r="AF25" i="1"/>
  <c r="AE25" i="1"/>
  <c r="AD25" i="1"/>
  <c r="AI24" i="1"/>
  <c r="AH24" i="1"/>
  <c r="AG24" i="1"/>
  <c r="AF24" i="1"/>
  <c r="AE24" i="1"/>
  <c r="AD24" i="1"/>
  <c r="AI23" i="1"/>
  <c r="AH23" i="1"/>
  <c r="AG23" i="1"/>
  <c r="AF23" i="1"/>
  <c r="AE23" i="1"/>
  <c r="AD23" i="1"/>
  <c r="AI22" i="1"/>
  <c r="AH22" i="1"/>
  <c r="AG22" i="1"/>
  <c r="AF22" i="1"/>
  <c r="AE22" i="1"/>
  <c r="AD22" i="1"/>
  <c r="AI21" i="1"/>
  <c r="AH21" i="1"/>
  <c r="AG21" i="1"/>
  <c r="AF21" i="1"/>
  <c r="AE21" i="1"/>
  <c r="AD21" i="1"/>
  <c r="AI20" i="1"/>
  <c r="AH20" i="1"/>
  <c r="AG20" i="1"/>
  <c r="AF20" i="1"/>
  <c r="AE20" i="1"/>
  <c r="AD20" i="1"/>
  <c r="AI19" i="1"/>
  <c r="AH19" i="1"/>
  <c r="AG19" i="1"/>
  <c r="AF19" i="1"/>
  <c r="AE19" i="1"/>
  <c r="AD19" i="1"/>
  <c r="AI18" i="1"/>
  <c r="AH18" i="1"/>
  <c r="AG18" i="1"/>
  <c r="AF18" i="1"/>
  <c r="AE18" i="1"/>
  <c r="AD18" i="1"/>
  <c r="AI17" i="1"/>
  <c r="AH17" i="1"/>
  <c r="AI16" i="1"/>
  <c r="AH16" i="1"/>
  <c r="AI15" i="1"/>
  <c r="AH15" i="1"/>
  <c r="AI14" i="1"/>
  <c r="AH14" i="1"/>
  <c r="AI13" i="1"/>
  <c r="AH13" i="1"/>
  <c r="AI12" i="1"/>
  <c r="AH12" i="1"/>
  <c r="AI11" i="1"/>
  <c r="AH11" i="1"/>
  <c r="AI10" i="1"/>
  <c r="AH10" i="1"/>
  <c r="AI9" i="1"/>
  <c r="AH9" i="1"/>
  <c r="AI8" i="1"/>
  <c r="AH8" i="1"/>
  <c r="AI7" i="1"/>
  <c r="AH7" i="1"/>
  <c r="AI6" i="1"/>
  <c r="AH6" i="1"/>
  <c r="AI5" i="1"/>
  <c r="AH5" i="1"/>
  <c r="AI4" i="1"/>
  <c r="AH4" i="1"/>
  <c r="AI3" i="1"/>
  <c r="AH3" i="1"/>
  <c r="AI2" i="1"/>
  <c r="AH2" i="1"/>
  <c r="AG17" i="1"/>
  <c r="AF17" i="1"/>
  <c r="AE17" i="1"/>
  <c r="AG16" i="1"/>
  <c r="AF16" i="1"/>
  <c r="AE16" i="1"/>
  <c r="AG15" i="1"/>
  <c r="AF15" i="1"/>
  <c r="AE15" i="1"/>
  <c r="AG14" i="1"/>
  <c r="AF14" i="1"/>
  <c r="AE14" i="1"/>
  <c r="AG13" i="1"/>
  <c r="AF13" i="1"/>
  <c r="AE13" i="1"/>
  <c r="AG12" i="1"/>
  <c r="AF12" i="1"/>
  <c r="AE12" i="1"/>
  <c r="AG11" i="1"/>
  <c r="AF11" i="1"/>
  <c r="AE11" i="1"/>
  <c r="AG10" i="1"/>
  <c r="AF10" i="1"/>
  <c r="AE10" i="1"/>
  <c r="AG9" i="1"/>
  <c r="AF9" i="1"/>
  <c r="AE9" i="1"/>
  <c r="AG8" i="1"/>
  <c r="AF8" i="1"/>
  <c r="AE8" i="1"/>
  <c r="AG7" i="1"/>
  <c r="AF7" i="1"/>
  <c r="AE7" i="1"/>
  <c r="AG6" i="1"/>
  <c r="AF6" i="1"/>
  <c r="AE6" i="1"/>
  <c r="AG5" i="1"/>
  <c r="AF5" i="1"/>
  <c r="AE5" i="1"/>
  <c r="AG4" i="1"/>
  <c r="AF4" i="1"/>
  <c r="AE4" i="1"/>
  <c r="AG3" i="1"/>
  <c r="AF3" i="1"/>
  <c r="AE3" i="1"/>
  <c r="AG2" i="1"/>
  <c r="AF2" i="1"/>
  <c r="AE2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D3" i="1"/>
  <c r="AD2" i="1"/>
  <c r="S2241" i="1"/>
  <c r="S2198" i="1"/>
  <c r="S2155" i="1"/>
  <c r="S2112" i="1"/>
  <c r="S2069" i="1"/>
  <c r="S2026" i="1"/>
  <c r="S1983" i="1"/>
  <c r="S1940" i="1"/>
  <c r="S1897" i="1"/>
  <c r="S1854" i="1"/>
  <c r="S1811" i="1"/>
  <c r="S1769" i="1"/>
  <c r="S1716" i="1"/>
  <c r="S1663" i="1"/>
  <c r="S1610" i="1"/>
  <c r="S1557" i="1"/>
  <c r="S1504" i="1"/>
  <c r="S1451" i="1"/>
  <c r="S1398" i="1"/>
  <c r="S1345" i="1"/>
  <c r="S1292" i="1"/>
  <c r="S1239" i="1"/>
  <c r="S1184" i="1"/>
  <c r="S1128" i="1"/>
  <c r="S1072" i="1"/>
  <c r="S1016" i="1"/>
  <c r="S960" i="1"/>
  <c r="S904" i="1"/>
  <c r="S848" i="1"/>
  <c r="S792" i="1"/>
  <c r="S736" i="1"/>
  <c r="S680" i="1"/>
  <c r="S624" i="1"/>
  <c r="S567" i="1"/>
  <c r="S513" i="1"/>
  <c r="S459" i="1"/>
  <c r="S405" i="1"/>
  <c r="S351" i="1"/>
  <c r="S297" i="1"/>
  <c r="S243" i="1"/>
  <c r="S189" i="1"/>
  <c r="S135" i="1"/>
  <c r="S81" i="1"/>
  <c r="S27" i="1"/>
  <c r="P2267" i="1"/>
  <c r="P2266" i="1"/>
  <c r="P2265" i="1"/>
  <c r="P2264" i="1"/>
  <c r="P2263" i="1"/>
  <c r="P2262" i="1"/>
  <c r="P2261" i="1"/>
  <c r="P2260" i="1"/>
  <c r="P2259" i="1"/>
  <c r="P2258" i="1"/>
  <c r="Q2258" i="1" s="1"/>
  <c r="T2258" i="1" s="1"/>
  <c r="P2257" i="1"/>
  <c r="P2256" i="1"/>
  <c r="P2255" i="1"/>
  <c r="P2254" i="1"/>
  <c r="P2253" i="1"/>
  <c r="P2252" i="1"/>
  <c r="P2251" i="1"/>
  <c r="P2250" i="1"/>
  <c r="P2249" i="1"/>
  <c r="P2248" i="1"/>
  <c r="P2247" i="1"/>
  <c r="P2246" i="1"/>
  <c r="P2245" i="1"/>
  <c r="P2244" i="1"/>
  <c r="P2243" i="1"/>
  <c r="P2242" i="1"/>
  <c r="P2241" i="1"/>
  <c r="Q2241" i="1" s="1"/>
  <c r="T2241" i="1" s="1"/>
  <c r="P2240" i="1"/>
  <c r="P2239" i="1"/>
  <c r="P2238" i="1"/>
  <c r="P2237" i="1"/>
  <c r="P2236" i="1"/>
  <c r="P2235" i="1"/>
  <c r="P2234" i="1"/>
  <c r="P2233" i="1"/>
  <c r="P2232" i="1"/>
  <c r="P2231" i="1"/>
  <c r="P2230" i="1"/>
  <c r="P2229" i="1"/>
  <c r="Q2229" i="1" s="1"/>
  <c r="P2228" i="1"/>
  <c r="P2227" i="1"/>
  <c r="P2226" i="1"/>
  <c r="P2225" i="1"/>
  <c r="P2224" i="1"/>
  <c r="P2223" i="1"/>
  <c r="P2222" i="1"/>
  <c r="P2221" i="1"/>
  <c r="P2220" i="1"/>
  <c r="P2219" i="1"/>
  <c r="P2218" i="1"/>
  <c r="P2217" i="1"/>
  <c r="P2216" i="1"/>
  <c r="P2215" i="1"/>
  <c r="Q2215" i="1" s="1"/>
  <c r="T2215" i="1" s="1"/>
  <c r="P2214" i="1"/>
  <c r="P2213" i="1"/>
  <c r="P2212" i="1"/>
  <c r="P2211" i="1"/>
  <c r="P2210" i="1"/>
  <c r="P2209" i="1"/>
  <c r="P2208" i="1"/>
  <c r="P2207" i="1"/>
  <c r="P2206" i="1"/>
  <c r="P2205" i="1"/>
  <c r="P2204" i="1"/>
  <c r="P2203" i="1"/>
  <c r="P2202" i="1"/>
  <c r="P2201" i="1"/>
  <c r="P2200" i="1"/>
  <c r="P2199" i="1"/>
  <c r="P2198" i="1"/>
  <c r="P2197" i="1"/>
  <c r="P2196" i="1"/>
  <c r="P2195" i="1"/>
  <c r="P2194" i="1"/>
  <c r="P2193" i="1"/>
  <c r="P2192" i="1"/>
  <c r="P2191" i="1"/>
  <c r="P2190" i="1"/>
  <c r="P2189" i="1"/>
  <c r="P2188" i="1"/>
  <c r="P2187" i="1"/>
  <c r="P2186" i="1"/>
  <c r="P2185" i="1"/>
  <c r="P2184" i="1"/>
  <c r="P2183" i="1"/>
  <c r="P2182" i="1"/>
  <c r="P2181" i="1"/>
  <c r="P2180" i="1"/>
  <c r="P2179" i="1"/>
  <c r="P2178" i="1"/>
  <c r="P2177" i="1"/>
  <c r="P2176" i="1"/>
  <c r="P2175" i="1"/>
  <c r="P2174" i="1"/>
  <c r="P2173" i="1"/>
  <c r="P2172" i="1"/>
  <c r="Q2172" i="1" s="1"/>
  <c r="T2172" i="1" s="1"/>
  <c r="P2171" i="1"/>
  <c r="P2170" i="1"/>
  <c r="P2169" i="1"/>
  <c r="P2168" i="1"/>
  <c r="P2167" i="1"/>
  <c r="P2166" i="1"/>
  <c r="P2165" i="1"/>
  <c r="P2164" i="1"/>
  <c r="P2163" i="1"/>
  <c r="P2162" i="1"/>
  <c r="P2161" i="1"/>
  <c r="P2160" i="1"/>
  <c r="P2159" i="1"/>
  <c r="P2158" i="1"/>
  <c r="P2157" i="1"/>
  <c r="P2156" i="1"/>
  <c r="P2155" i="1"/>
  <c r="P2154" i="1"/>
  <c r="P2153" i="1"/>
  <c r="P2152" i="1"/>
  <c r="P2151" i="1"/>
  <c r="P2150" i="1"/>
  <c r="P2149" i="1"/>
  <c r="P2148" i="1"/>
  <c r="P2147" i="1"/>
  <c r="P2146" i="1"/>
  <c r="P2145" i="1"/>
  <c r="P2144" i="1"/>
  <c r="P2143" i="1"/>
  <c r="P2142" i="1"/>
  <c r="P2141" i="1"/>
  <c r="P2140" i="1"/>
  <c r="P2139" i="1"/>
  <c r="P2138" i="1"/>
  <c r="P2137" i="1"/>
  <c r="P2136" i="1"/>
  <c r="P2135" i="1"/>
  <c r="P2134" i="1"/>
  <c r="P2133" i="1"/>
  <c r="P2132" i="1"/>
  <c r="P2131" i="1"/>
  <c r="P2130" i="1"/>
  <c r="P2129" i="1"/>
  <c r="Q2129" i="1" s="1"/>
  <c r="T2129" i="1" s="1"/>
  <c r="P2128" i="1"/>
  <c r="P2127" i="1"/>
  <c r="P2126" i="1"/>
  <c r="P2125" i="1"/>
  <c r="P2124" i="1"/>
  <c r="P2123" i="1"/>
  <c r="P2122" i="1"/>
  <c r="P2121" i="1"/>
  <c r="P2120" i="1"/>
  <c r="P2119" i="1"/>
  <c r="P2118" i="1"/>
  <c r="P2117" i="1"/>
  <c r="P2116" i="1"/>
  <c r="P2115" i="1"/>
  <c r="P2114" i="1"/>
  <c r="P2113" i="1"/>
  <c r="P2112" i="1"/>
  <c r="P2111" i="1"/>
  <c r="P2110" i="1"/>
  <c r="P2109" i="1"/>
  <c r="P2108" i="1"/>
  <c r="P2107" i="1"/>
  <c r="P2106" i="1"/>
  <c r="P2105" i="1"/>
  <c r="P2104" i="1"/>
  <c r="P2103" i="1"/>
  <c r="P2102" i="1"/>
  <c r="P2101" i="1"/>
  <c r="P2100" i="1"/>
  <c r="P2099" i="1"/>
  <c r="P2098" i="1"/>
  <c r="P2097" i="1"/>
  <c r="P2096" i="1"/>
  <c r="P2095" i="1"/>
  <c r="P2094" i="1"/>
  <c r="P2093" i="1"/>
  <c r="P2092" i="1"/>
  <c r="P2091" i="1"/>
  <c r="P2090" i="1"/>
  <c r="P2089" i="1"/>
  <c r="P2088" i="1"/>
  <c r="P2087" i="1"/>
  <c r="P2086" i="1"/>
  <c r="Q2086" i="1" s="1"/>
  <c r="T2086" i="1" s="1"/>
  <c r="P2085" i="1"/>
  <c r="P2084" i="1"/>
  <c r="P2083" i="1"/>
  <c r="P2082" i="1"/>
  <c r="P2081" i="1"/>
  <c r="P2080" i="1"/>
  <c r="P2079" i="1"/>
  <c r="P2078" i="1"/>
  <c r="P2077" i="1"/>
  <c r="P2076" i="1"/>
  <c r="P2075" i="1"/>
  <c r="P2074" i="1"/>
  <c r="P2073" i="1"/>
  <c r="P2072" i="1"/>
  <c r="P2071" i="1"/>
  <c r="P2070" i="1"/>
  <c r="P2069" i="1"/>
  <c r="P2068" i="1"/>
  <c r="P2067" i="1"/>
  <c r="P2066" i="1"/>
  <c r="P2065" i="1"/>
  <c r="P2064" i="1"/>
  <c r="P2063" i="1"/>
  <c r="P2062" i="1"/>
  <c r="P2061" i="1"/>
  <c r="P2060" i="1"/>
  <c r="P2059" i="1"/>
  <c r="P2058" i="1"/>
  <c r="P2057" i="1"/>
  <c r="Q2057" i="1" s="1"/>
  <c r="P2056" i="1"/>
  <c r="P2055" i="1"/>
  <c r="P2054" i="1"/>
  <c r="P2053" i="1"/>
  <c r="P2052" i="1"/>
  <c r="P2051" i="1"/>
  <c r="P2050" i="1"/>
  <c r="P2049" i="1"/>
  <c r="P2048" i="1"/>
  <c r="P2047" i="1"/>
  <c r="P2046" i="1"/>
  <c r="P2045" i="1"/>
  <c r="P2044" i="1"/>
  <c r="P2043" i="1"/>
  <c r="Q2043" i="1" s="1"/>
  <c r="T2043" i="1" s="1"/>
  <c r="P2042" i="1"/>
  <c r="P2041" i="1"/>
  <c r="P2040" i="1"/>
  <c r="P2039" i="1"/>
  <c r="P2038" i="1"/>
  <c r="P2037" i="1"/>
  <c r="P2036" i="1"/>
  <c r="P2035" i="1"/>
  <c r="P2034" i="1"/>
  <c r="P2033" i="1"/>
  <c r="P2032" i="1"/>
  <c r="P2031" i="1"/>
  <c r="P2030" i="1"/>
  <c r="P2029" i="1"/>
  <c r="P2028" i="1"/>
  <c r="P2027" i="1"/>
  <c r="P2026" i="1"/>
  <c r="P2025" i="1"/>
  <c r="P2024" i="1"/>
  <c r="P2023" i="1"/>
  <c r="P2022" i="1"/>
  <c r="P2021" i="1"/>
  <c r="P2020" i="1"/>
  <c r="P2019" i="1"/>
  <c r="P2018" i="1"/>
  <c r="P2017" i="1"/>
  <c r="Q2017" i="1" s="1"/>
  <c r="P2016" i="1"/>
  <c r="P2015" i="1"/>
  <c r="P2014" i="1"/>
  <c r="P2013" i="1"/>
  <c r="P2012" i="1"/>
  <c r="P2011" i="1"/>
  <c r="P2010" i="1"/>
  <c r="P2009" i="1"/>
  <c r="P2008" i="1"/>
  <c r="P2007" i="1"/>
  <c r="P2006" i="1"/>
  <c r="P2005" i="1"/>
  <c r="P2004" i="1"/>
  <c r="P2003" i="1"/>
  <c r="P2002" i="1"/>
  <c r="P2001" i="1"/>
  <c r="P2000" i="1"/>
  <c r="Q2000" i="1" s="1"/>
  <c r="T2000" i="1" s="1"/>
  <c r="P1999" i="1"/>
  <c r="P1998" i="1"/>
  <c r="P1997" i="1"/>
  <c r="P1996" i="1"/>
  <c r="P1995" i="1"/>
  <c r="P1994" i="1"/>
  <c r="P1993" i="1"/>
  <c r="P1992" i="1"/>
  <c r="P1991" i="1"/>
  <c r="P1990" i="1"/>
  <c r="P1989" i="1"/>
  <c r="P1988" i="1"/>
  <c r="P1987" i="1"/>
  <c r="P1986" i="1"/>
  <c r="P1985" i="1"/>
  <c r="P1984" i="1"/>
  <c r="P1983" i="1"/>
  <c r="P1982" i="1"/>
  <c r="P1981" i="1"/>
  <c r="P1980" i="1"/>
  <c r="P1979" i="1"/>
  <c r="P1978" i="1"/>
  <c r="P1977" i="1"/>
  <c r="Q1977" i="1" s="1"/>
  <c r="T1977" i="1" s="1"/>
  <c r="P1976" i="1"/>
  <c r="P1975" i="1"/>
  <c r="P1974" i="1"/>
  <c r="P1973" i="1"/>
  <c r="P1972" i="1"/>
  <c r="P1971" i="1"/>
  <c r="P1970" i="1"/>
  <c r="P1969" i="1"/>
  <c r="P1968" i="1"/>
  <c r="P1967" i="1"/>
  <c r="P1966" i="1"/>
  <c r="P1965" i="1"/>
  <c r="P1964" i="1"/>
  <c r="P1963" i="1"/>
  <c r="P1962" i="1"/>
  <c r="P1961" i="1"/>
  <c r="P1960" i="1"/>
  <c r="P1959" i="1"/>
  <c r="P1958" i="1"/>
  <c r="P1957" i="1"/>
  <c r="Q1957" i="1" s="1"/>
  <c r="T1957" i="1" s="1"/>
  <c r="P1956" i="1"/>
  <c r="P1955" i="1"/>
  <c r="P1954" i="1"/>
  <c r="P1953" i="1"/>
  <c r="P1952" i="1"/>
  <c r="P1951" i="1"/>
  <c r="P1950" i="1"/>
  <c r="P1949" i="1"/>
  <c r="P1948" i="1"/>
  <c r="P1947" i="1"/>
  <c r="P1946" i="1"/>
  <c r="P1945" i="1"/>
  <c r="P1944" i="1"/>
  <c r="P1943" i="1"/>
  <c r="P1942" i="1"/>
  <c r="P1941" i="1"/>
  <c r="P1940" i="1"/>
  <c r="P1939" i="1"/>
  <c r="P1938" i="1"/>
  <c r="P1937" i="1"/>
  <c r="P1936" i="1"/>
  <c r="P1935" i="1"/>
  <c r="P1934" i="1"/>
  <c r="P1933" i="1"/>
  <c r="P1932" i="1"/>
  <c r="P1931" i="1"/>
  <c r="P1930" i="1"/>
  <c r="P1929" i="1"/>
  <c r="P1928" i="1"/>
  <c r="P1927" i="1"/>
  <c r="P1926" i="1"/>
  <c r="P1925" i="1"/>
  <c r="P1924" i="1"/>
  <c r="P1923" i="1"/>
  <c r="P1922" i="1"/>
  <c r="P1921" i="1"/>
  <c r="P1920" i="1"/>
  <c r="P1919" i="1"/>
  <c r="P1918" i="1"/>
  <c r="P1917" i="1"/>
  <c r="P1916" i="1"/>
  <c r="P1915" i="1"/>
  <c r="P1914" i="1"/>
  <c r="Q1914" i="1" s="1"/>
  <c r="T1914" i="1" s="1"/>
  <c r="P1913" i="1"/>
  <c r="P1912" i="1"/>
  <c r="P1911" i="1"/>
  <c r="P1910" i="1"/>
  <c r="P1909" i="1"/>
  <c r="P1908" i="1"/>
  <c r="P1907" i="1"/>
  <c r="P1906" i="1"/>
  <c r="P1905" i="1"/>
  <c r="P1904" i="1"/>
  <c r="P1903" i="1"/>
  <c r="P1902" i="1"/>
  <c r="P1901" i="1"/>
  <c r="P1900" i="1"/>
  <c r="P1899" i="1"/>
  <c r="P1898" i="1"/>
  <c r="P1897" i="1"/>
  <c r="Q1897" i="1" s="1"/>
  <c r="P1896" i="1"/>
  <c r="P1895" i="1"/>
  <c r="P1894" i="1"/>
  <c r="P1893" i="1"/>
  <c r="P1892" i="1"/>
  <c r="P1891" i="1"/>
  <c r="P1890" i="1"/>
  <c r="P1889" i="1"/>
  <c r="P1888" i="1"/>
  <c r="P1887" i="1"/>
  <c r="P1886" i="1"/>
  <c r="P1885" i="1"/>
  <c r="P1884" i="1"/>
  <c r="P1883" i="1"/>
  <c r="P1882" i="1"/>
  <c r="P1881" i="1"/>
  <c r="P1880" i="1"/>
  <c r="P1879" i="1"/>
  <c r="P1878" i="1"/>
  <c r="P1877" i="1"/>
  <c r="P1876" i="1"/>
  <c r="P1875" i="1"/>
  <c r="P1874" i="1"/>
  <c r="P1873" i="1"/>
  <c r="P1872" i="1"/>
  <c r="P1871" i="1"/>
  <c r="Q1871" i="1" s="1"/>
  <c r="T1871" i="1" s="1"/>
  <c r="P1870" i="1"/>
  <c r="P1869" i="1"/>
  <c r="P1868" i="1"/>
  <c r="P1867" i="1"/>
  <c r="P1866" i="1"/>
  <c r="P1865" i="1"/>
  <c r="P1864" i="1"/>
  <c r="P1863" i="1"/>
  <c r="P1862" i="1"/>
  <c r="P1861" i="1"/>
  <c r="P1860" i="1"/>
  <c r="P1859" i="1"/>
  <c r="P1858" i="1"/>
  <c r="P1857" i="1"/>
  <c r="P1856" i="1"/>
  <c r="P1855" i="1"/>
  <c r="P1854" i="1"/>
  <c r="P1853" i="1"/>
  <c r="P1852" i="1"/>
  <c r="P1851" i="1"/>
  <c r="P1850" i="1"/>
  <c r="P1849" i="1"/>
  <c r="P1848" i="1"/>
  <c r="P1847" i="1"/>
  <c r="P1846" i="1"/>
  <c r="P1845" i="1"/>
  <c r="P1844" i="1"/>
  <c r="P1843" i="1"/>
  <c r="P1842" i="1"/>
  <c r="P1841" i="1"/>
  <c r="P1840" i="1"/>
  <c r="P1839" i="1"/>
  <c r="P1838" i="1"/>
  <c r="P1837" i="1"/>
  <c r="P1836" i="1"/>
  <c r="P1835" i="1"/>
  <c r="P1834" i="1"/>
  <c r="P1833" i="1"/>
  <c r="P1832" i="1"/>
  <c r="P1831" i="1"/>
  <c r="P1830" i="1"/>
  <c r="P1829" i="1"/>
  <c r="P1828" i="1"/>
  <c r="Q1828" i="1" s="1"/>
  <c r="T1828" i="1" s="1"/>
  <c r="P1827" i="1"/>
  <c r="P1826" i="1"/>
  <c r="P1825" i="1"/>
  <c r="P1824" i="1"/>
  <c r="P1823" i="1"/>
  <c r="P1822" i="1"/>
  <c r="P1821" i="1"/>
  <c r="P1820" i="1"/>
  <c r="P1819" i="1"/>
  <c r="P1818" i="1"/>
  <c r="P1817" i="1"/>
  <c r="P1816" i="1"/>
  <c r="P1815" i="1"/>
  <c r="P1814" i="1"/>
  <c r="P1813" i="1"/>
  <c r="P1812" i="1"/>
  <c r="P1811" i="1"/>
  <c r="P1810" i="1"/>
  <c r="P1809" i="1"/>
  <c r="P1808" i="1"/>
  <c r="P1807" i="1"/>
  <c r="P1806" i="1"/>
  <c r="P1805" i="1"/>
  <c r="P1804" i="1"/>
  <c r="P1803" i="1"/>
  <c r="P1802" i="1"/>
  <c r="P1801" i="1"/>
  <c r="P1800" i="1"/>
  <c r="P1799" i="1"/>
  <c r="P1798" i="1"/>
  <c r="P1797" i="1"/>
  <c r="P1796" i="1"/>
  <c r="P1795" i="1"/>
  <c r="P1794" i="1"/>
  <c r="P1793" i="1"/>
  <c r="P1792" i="1"/>
  <c r="P1791" i="1"/>
  <c r="P1790" i="1"/>
  <c r="P1789" i="1"/>
  <c r="P1788" i="1"/>
  <c r="P1787" i="1"/>
  <c r="P1786" i="1"/>
  <c r="Q1786" i="1" s="1"/>
  <c r="T1786" i="1" s="1"/>
  <c r="P1785" i="1"/>
  <c r="P1784" i="1"/>
  <c r="P1783" i="1"/>
  <c r="P1782" i="1"/>
  <c r="P1781" i="1"/>
  <c r="P1780" i="1"/>
  <c r="P1779" i="1"/>
  <c r="P1778" i="1"/>
  <c r="P1777" i="1"/>
  <c r="P1776" i="1"/>
  <c r="P1775" i="1"/>
  <c r="P1774" i="1"/>
  <c r="P1773" i="1"/>
  <c r="P1772" i="1"/>
  <c r="P1771" i="1"/>
  <c r="P1770" i="1"/>
  <c r="P1769" i="1"/>
  <c r="Q1769" i="1" s="1"/>
  <c r="P1768" i="1"/>
  <c r="P1767" i="1"/>
  <c r="P1766" i="1"/>
  <c r="P1765" i="1"/>
  <c r="P1764" i="1"/>
  <c r="P1763" i="1"/>
  <c r="P1762" i="1"/>
  <c r="P1761" i="1"/>
  <c r="P1760" i="1"/>
  <c r="P1759" i="1"/>
  <c r="P1758" i="1"/>
  <c r="P1757" i="1"/>
  <c r="P1756" i="1"/>
  <c r="P1755" i="1"/>
  <c r="P1754" i="1"/>
  <c r="P1753" i="1"/>
  <c r="P1752" i="1"/>
  <c r="P1751" i="1"/>
  <c r="P1750" i="1"/>
  <c r="P1749" i="1"/>
  <c r="P1748" i="1"/>
  <c r="P1747" i="1"/>
  <c r="P1746" i="1"/>
  <c r="P1745" i="1"/>
  <c r="P1744" i="1"/>
  <c r="P1743" i="1"/>
  <c r="P1742" i="1"/>
  <c r="P1741" i="1"/>
  <c r="P1740" i="1"/>
  <c r="P1739" i="1"/>
  <c r="P1738" i="1"/>
  <c r="P1737" i="1"/>
  <c r="P1736" i="1"/>
  <c r="P1735" i="1"/>
  <c r="P1734" i="1"/>
  <c r="P1733" i="1"/>
  <c r="Q1733" i="1" s="1"/>
  <c r="T1733" i="1" s="1"/>
  <c r="P1732" i="1"/>
  <c r="P1731" i="1"/>
  <c r="P1730" i="1"/>
  <c r="P1729" i="1"/>
  <c r="P1728" i="1"/>
  <c r="P1727" i="1"/>
  <c r="P1726" i="1"/>
  <c r="P1725" i="1"/>
  <c r="P1724" i="1"/>
  <c r="P1723" i="1"/>
  <c r="P1722" i="1"/>
  <c r="P1721" i="1"/>
  <c r="P1720" i="1"/>
  <c r="P1719" i="1"/>
  <c r="P1718" i="1"/>
  <c r="P1717" i="1"/>
  <c r="P1716" i="1"/>
  <c r="P1715" i="1"/>
  <c r="P1714" i="1"/>
  <c r="P1713" i="1"/>
  <c r="P1712" i="1"/>
  <c r="P1711" i="1"/>
  <c r="P1710" i="1"/>
  <c r="P1709" i="1"/>
  <c r="P1708" i="1"/>
  <c r="P1707" i="1"/>
  <c r="P1706" i="1"/>
  <c r="P1705" i="1"/>
  <c r="P1704" i="1"/>
  <c r="P1703" i="1"/>
  <c r="P1702" i="1"/>
  <c r="P1701" i="1"/>
  <c r="P1700" i="1"/>
  <c r="P1699" i="1"/>
  <c r="P1698" i="1"/>
  <c r="P1697" i="1"/>
  <c r="P1696" i="1"/>
  <c r="P1695" i="1"/>
  <c r="P1694" i="1"/>
  <c r="P1693" i="1"/>
  <c r="P1692" i="1"/>
  <c r="P1691" i="1"/>
  <c r="P1690" i="1"/>
  <c r="P1689" i="1"/>
  <c r="P1688" i="1"/>
  <c r="P1687" i="1"/>
  <c r="P1686" i="1"/>
  <c r="P1685" i="1"/>
  <c r="P1684" i="1"/>
  <c r="P1683" i="1"/>
  <c r="P1682" i="1"/>
  <c r="P1681" i="1"/>
  <c r="P1680" i="1"/>
  <c r="Q1680" i="1" s="1"/>
  <c r="T1680" i="1" s="1"/>
  <c r="P1679" i="1"/>
  <c r="P1678" i="1"/>
  <c r="P1677" i="1"/>
  <c r="P1676" i="1"/>
  <c r="P1675" i="1"/>
  <c r="P1674" i="1"/>
  <c r="P1673" i="1"/>
  <c r="P1672" i="1"/>
  <c r="P1671" i="1"/>
  <c r="P1670" i="1"/>
  <c r="P1669" i="1"/>
  <c r="P1668" i="1"/>
  <c r="P1667" i="1"/>
  <c r="P1666" i="1"/>
  <c r="P1665" i="1"/>
  <c r="P1664" i="1"/>
  <c r="P1663" i="1"/>
  <c r="P1662" i="1"/>
  <c r="P1661" i="1"/>
  <c r="P1660" i="1"/>
  <c r="P1659" i="1"/>
  <c r="P1658" i="1"/>
  <c r="P1657" i="1"/>
  <c r="P1656" i="1"/>
  <c r="P1655" i="1"/>
  <c r="P1654" i="1"/>
  <c r="P1653" i="1"/>
  <c r="P1652" i="1"/>
  <c r="P1651" i="1"/>
  <c r="P1650" i="1"/>
  <c r="P1649" i="1"/>
  <c r="P1648" i="1"/>
  <c r="P1647" i="1"/>
  <c r="P1646" i="1"/>
  <c r="P1645" i="1"/>
  <c r="P1644" i="1"/>
  <c r="P1643" i="1"/>
  <c r="P1642" i="1"/>
  <c r="P1641" i="1"/>
  <c r="P1640" i="1"/>
  <c r="P1639" i="1"/>
  <c r="P1638" i="1"/>
  <c r="P1637" i="1"/>
  <c r="P1636" i="1"/>
  <c r="P1635" i="1"/>
  <c r="P1634" i="1"/>
  <c r="P1633" i="1"/>
  <c r="P1632" i="1"/>
  <c r="P1631" i="1"/>
  <c r="P1630" i="1"/>
  <c r="P1629" i="1"/>
  <c r="P1628" i="1"/>
  <c r="P1627" i="1"/>
  <c r="Q1627" i="1" s="1"/>
  <c r="T1627" i="1" s="1"/>
  <c r="P1626" i="1"/>
  <c r="P1625" i="1"/>
  <c r="P1624" i="1"/>
  <c r="P1623" i="1"/>
  <c r="P1622" i="1"/>
  <c r="P1621" i="1"/>
  <c r="P1620" i="1"/>
  <c r="P1619" i="1"/>
  <c r="P1618" i="1"/>
  <c r="P1617" i="1"/>
  <c r="P1616" i="1"/>
  <c r="P1615" i="1"/>
  <c r="P1614" i="1"/>
  <c r="P1613" i="1"/>
  <c r="P1612" i="1"/>
  <c r="P1611" i="1"/>
  <c r="P1610" i="1"/>
  <c r="P1609" i="1"/>
  <c r="P1608" i="1"/>
  <c r="P1607" i="1"/>
  <c r="P1606" i="1"/>
  <c r="P1605" i="1"/>
  <c r="P1604" i="1"/>
  <c r="P1603" i="1"/>
  <c r="P1602" i="1"/>
  <c r="P1601" i="1"/>
  <c r="Q1601" i="1" s="1"/>
  <c r="T1601" i="1" s="1"/>
  <c r="P1600" i="1"/>
  <c r="P1599" i="1"/>
  <c r="P1598" i="1"/>
  <c r="P1597" i="1"/>
  <c r="P1596" i="1"/>
  <c r="P1595" i="1"/>
  <c r="P1594" i="1"/>
  <c r="P1593" i="1"/>
  <c r="P1592" i="1"/>
  <c r="P1591" i="1"/>
  <c r="P1590" i="1"/>
  <c r="P1589" i="1"/>
  <c r="P1588" i="1"/>
  <c r="P1587" i="1"/>
  <c r="P1586" i="1"/>
  <c r="P1585" i="1"/>
  <c r="P1584" i="1"/>
  <c r="P1583" i="1"/>
  <c r="P1582" i="1"/>
  <c r="P1581" i="1"/>
  <c r="P1580" i="1"/>
  <c r="P1579" i="1"/>
  <c r="P1578" i="1"/>
  <c r="P1577" i="1"/>
  <c r="P1576" i="1"/>
  <c r="P1575" i="1"/>
  <c r="P1574" i="1"/>
  <c r="Q1574" i="1" s="1"/>
  <c r="T1574" i="1" s="1"/>
  <c r="P1573" i="1"/>
  <c r="P1572" i="1"/>
  <c r="P1571" i="1"/>
  <c r="P1570" i="1"/>
  <c r="P1569" i="1"/>
  <c r="P1568" i="1"/>
  <c r="P1567" i="1"/>
  <c r="P1566" i="1"/>
  <c r="P1565" i="1"/>
  <c r="P1564" i="1"/>
  <c r="P1563" i="1"/>
  <c r="P1562" i="1"/>
  <c r="P1561" i="1"/>
  <c r="P1560" i="1"/>
  <c r="P1559" i="1"/>
  <c r="P1558" i="1"/>
  <c r="P1557" i="1"/>
  <c r="P1556" i="1"/>
  <c r="P1555" i="1"/>
  <c r="P1554" i="1"/>
  <c r="P1553" i="1"/>
  <c r="P1552" i="1"/>
  <c r="P1551" i="1"/>
  <c r="P1550" i="1"/>
  <c r="P1549" i="1"/>
  <c r="P1548" i="1"/>
  <c r="P1547" i="1"/>
  <c r="P1546" i="1"/>
  <c r="P1545" i="1"/>
  <c r="P1544" i="1"/>
  <c r="P1543" i="1"/>
  <c r="P1542" i="1"/>
  <c r="P1541" i="1"/>
  <c r="P1540" i="1"/>
  <c r="P1539" i="1"/>
  <c r="P1538" i="1"/>
  <c r="P1537" i="1"/>
  <c r="P1536" i="1"/>
  <c r="P1535" i="1"/>
  <c r="P1534" i="1"/>
  <c r="P1533" i="1"/>
  <c r="P1532" i="1"/>
  <c r="P1531" i="1"/>
  <c r="P1530" i="1"/>
  <c r="P1529" i="1"/>
  <c r="P1528" i="1"/>
  <c r="P1527" i="1"/>
  <c r="P1526" i="1"/>
  <c r="P1525" i="1"/>
  <c r="P1524" i="1"/>
  <c r="P1523" i="1"/>
  <c r="P1522" i="1"/>
  <c r="P1521" i="1"/>
  <c r="Q1521" i="1" s="1"/>
  <c r="T1521" i="1" s="1"/>
  <c r="P1520" i="1"/>
  <c r="P1519" i="1"/>
  <c r="P1518" i="1"/>
  <c r="P1517" i="1"/>
  <c r="P1516" i="1"/>
  <c r="P1515" i="1"/>
  <c r="P1514" i="1"/>
  <c r="P1513" i="1"/>
  <c r="P1512" i="1"/>
  <c r="P1511" i="1"/>
  <c r="P1510" i="1"/>
  <c r="P1509" i="1"/>
  <c r="P1508" i="1"/>
  <c r="P1507" i="1"/>
  <c r="P1506" i="1"/>
  <c r="P1505" i="1"/>
  <c r="P1504" i="1"/>
  <c r="P1503" i="1"/>
  <c r="P1502" i="1"/>
  <c r="P1501" i="1"/>
  <c r="P1500" i="1"/>
  <c r="P1499" i="1"/>
  <c r="P1498" i="1"/>
  <c r="P1497" i="1"/>
  <c r="P1496" i="1"/>
  <c r="P1495" i="1"/>
  <c r="P1494" i="1"/>
  <c r="P1493" i="1"/>
  <c r="P1492" i="1"/>
  <c r="P1491" i="1"/>
  <c r="P1490" i="1"/>
  <c r="P1489" i="1"/>
  <c r="P1488" i="1"/>
  <c r="P1487" i="1"/>
  <c r="P1486" i="1"/>
  <c r="P1485" i="1"/>
  <c r="P1484" i="1"/>
  <c r="P1483" i="1"/>
  <c r="P1482" i="1"/>
  <c r="P1481" i="1"/>
  <c r="P1480" i="1"/>
  <c r="P1479" i="1"/>
  <c r="P1478" i="1"/>
  <c r="P1477" i="1"/>
  <c r="P1476" i="1"/>
  <c r="P1475" i="1"/>
  <c r="P1474" i="1"/>
  <c r="P1473" i="1"/>
  <c r="P1472" i="1"/>
  <c r="P1471" i="1"/>
  <c r="P1470" i="1"/>
  <c r="P1469" i="1"/>
  <c r="P1468" i="1"/>
  <c r="Q1468" i="1" s="1"/>
  <c r="T1468" i="1" s="1"/>
  <c r="P1467" i="1"/>
  <c r="P1466" i="1"/>
  <c r="P1465" i="1"/>
  <c r="P1464" i="1"/>
  <c r="P1463" i="1"/>
  <c r="P1462" i="1"/>
  <c r="P1461" i="1"/>
  <c r="P1460" i="1"/>
  <c r="P1459" i="1"/>
  <c r="P1458" i="1"/>
  <c r="P1457" i="1"/>
  <c r="P1456" i="1"/>
  <c r="P1455" i="1"/>
  <c r="P1454" i="1"/>
  <c r="P1453" i="1"/>
  <c r="P1452" i="1"/>
  <c r="P1451" i="1"/>
  <c r="P1450" i="1"/>
  <c r="P1449" i="1"/>
  <c r="P1448" i="1"/>
  <c r="P1447" i="1"/>
  <c r="P1446" i="1"/>
  <c r="P1445" i="1"/>
  <c r="P1444" i="1"/>
  <c r="P1443" i="1"/>
  <c r="P1442" i="1"/>
  <c r="P1441" i="1"/>
  <c r="P1440" i="1"/>
  <c r="P1439" i="1"/>
  <c r="P1438" i="1"/>
  <c r="P1437" i="1"/>
  <c r="P1436" i="1"/>
  <c r="P1435" i="1"/>
  <c r="P1434" i="1"/>
  <c r="P1433" i="1"/>
  <c r="P1432" i="1"/>
  <c r="P1431" i="1"/>
  <c r="P1430" i="1"/>
  <c r="P1429" i="1"/>
  <c r="P1428" i="1"/>
  <c r="P1427" i="1"/>
  <c r="P1426" i="1"/>
  <c r="P1425" i="1"/>
  <c r="P1424" i="1"/>
  <c r="P1423" i="1"/>
  <c r="P1422" i="1"/>
  <c r="P1421" i="1"/>
  <c r="P1420" i="1"/>
  <c r="P1419" i="1"/>
  <c r="P1418" i="1"/>
  <c r="P1417" i="1"/>
  <c r="P1416" i="1"/>
  <c r="P1415" i="1"/>
  <c r="Q1415" i="1" s="1"/>
  <c r="T1415" i="1" s="1"/>
  <c r="P1414" i="1"/>
  <c r="P1413" i="1"/>
  <c r="P1412" i="1"/>
  <c r="P1411" i="1"/>
  <c r="P1410" i="1"/>
  <c r="P1409" i="1"/>
  <c r="P1408" i="1"/>
  <c r="P1407" i="1"/>
  <c r="P1406" i="1"/>
  <c r="P1405" i="1"/>
  <c r="P1404" i="1"/>
  <c r="P1403" i="1"/>
  <c r="P1402" i="1"/>
  <c r="P1401" i="1"/>
  <c r="P1400" i="1"/>
  <c r="P1399" i="1"/>
  <c r="P1398" i="1"/>
  <c r="P1397" i="1"/>
  <c r="P1396" i="1"/>
  <c r="P1395" i="1"/>
  <c r="P1394" i="1"/>
  <c r="P1393" i="1"/>
  <c r="P1392" i="1"/>
  <c r="P1391" i="1"/>
  <c r="P1390" i="1"/>
  <c r="P1389" i="1"/>
  <c r="P1388" i="1"/>
  <c r="P1387" i="1"/>
  <c r="P1386" i="1"/>
  <c r="P1385" i="1"/>
  <c r="Q1385" i="1" s="1"/>
  <c r="P1384" i="1"/>
  <c r="P1383" i="1"/>
  <c r="P1382" i="1"/>
  <c r="P1381" i="1"/>
  <c r="P1380" i="1"/>
  <c r="P1379" i="1"/>
  <c r="P1378" i="1"/>
  <c r="P1377" i="1"/>
  <c r="P1376" i="1"/>
  <c r="P1375" i="1"/>
  <c r="P1374" i="1"/>
  <c r="P1373" i="1"/>
  <c r="P1372" i="1"/>
  <c r="P1371" i="1"/>
  <c r="P1370" i="1"/>
  <c r="P1369" i="1"/>
  <c r="P1368" i="1"/>
  <c r="P1367" i="1"/>
  <c r="P1366" i="1"/>
  <c r="P1365" i="1"/>
  <c r="P1364" i="1"/>
  <c r="P1363" i="1"/>
  <c r="P1362" i="1"/>
  <c r="Q1362" i="1" s="1"/>
  <c r="T1362" i="1" s="1"/>
  <c r="P1361" i="1"/>
  <c r="P1360" i="1"/>
  <c r="P1359" i="1"/>
  <c r="P1358" i="1"/>
  <c r="P1357" i="1"/>
  <c r="P1356" i="1"/>
  <c r="P1355" i="1"/>
  <c r="P1354" i="1"/>
  <c r="P1353" i="1"/>
  <c r="P1352" i="1"/>
  <c r="P1351" i="1"/>
  <c r="P1350" i="1"/>
  <c r="P1349" i="1"/>
  <c r="P1348" i="1"/>
  <c r="P1347" i="1"/>
  <c r="P1346" i="1"/>
  <c r="P1345" i="1"/>
  <c r="Q1345" i="1" s="1"/>
  <c r="P1344" i="1"/>
  <c r="P1343" i="1"/>
  <c r="P1342" i="1"/>
  <c r="P1341" i="1"/>
  <c r="P1340" i="1"/>
  <c r="P1339" i="1"/>
  <c r="P1338" i="1"/>
  <c r="P1337" i="1"/>
  <c r="P1336" i="1"/>
  <c r="P1335" i="1"/>
  <c r="P1334" i="1"/>
  <c r="P1333" i="1"/>
  <c r="P1332" i="1"/>
  <c r="P1331" i="1"/>
  <c r="P1330" i="1"/>
  <c r="P1329" i="1"/>
  <c r="P1328" i="1"/>
  <c r="P1327" i="1"/>
  <c r="P1326" i="1"/>
  <c r="P1325" i="1"/>
  <c r="P1324" i="1"/>
  <c r="P1323" i="1"/>
  <c r="P1322" i="1"/>
  <c r="P1321" i="1"/>
  <c r="P1320" i="1"/>
  <c r="P1319" i="1"/>
  <c r="P1318" i="1"/>
  <c r="P1317" i="1"/>
  <c r="P1316" i="1"/>
  <c r="P1315" i="1"/>
  <c r="P1314" i="1"/>
  <c r="P1313" i="1"/>
  <c r="P1312" i="1"/>
  <c r="P1311" i="1"/>
  <c r="P1310" i="1"/>
  <c r="P1309" i="1"/>
  <c r="Q1309" i="1" s="1"/>
  <c r="T1309" i="1" s="1"/>
  <c r="P1308" i="1"/>
  <c r="P1307" i="1"/>
  <c r="P1306" i="1"/>
  <c r="P1305" i="1"/>
  <c r="P1304" i="1"/>
  <c r="P1303" i="1"/>
  <c r="P1302" i="1"/>
  <c r="P1301" i="1"/>
  <c r="P1300" i="1"/>
  <c r="P1299" i="1"/>
  <c r="P1298" i="1"/>
  <c r="P1297" i="1"/>
  <c r="P1296" i="1"/>
  <c r="P1295" i="1"/>
  <c r="P1294" i="1"/>
  <c r="P1293" i="1"/>
  <c r="P1292" i="1"/>
  <c r="P1291" i="1"/>
  <c r="P1290" i="1"/>
  <c r="P1289" i="1"/>
  <c r="P1288" i="1"/>
  <c r="P1287" i="1"/>
  <c r="P1286" i="1"/>
  <c r="P1285" i="1"/>
  <c r="P1284" i="1"/>
  <c r="P1283" i="1"/>
  <c r="P1282" i="1"/>
  <c r="P1281" i="1"/>
  <c r="P1280" i="1"/>
  <c r="P1279" i="1"/>
  <c r="P1278" i="1"/>
  <c r="P1277" i="1"/>
  <c r="P1276" i="1"/>
  <c r="P1275" i="1"/>
  <c r="P1274" i="1"/>
  <c r="P1273" i="1"/>
  <c r="P1272" i="1"/>
  <c r="P1271" i="1"/>
  <c r="P1270" i="1"/>
  <c r="P1269" i="1"/>
  <c r="P1268" i="1"/>
  <c r="P1267" i="1"/>
  <c r="P1266" i="1"/>
  <c r="P1265" i="1"/>
  <c r="P1264" i="1"/>
  <c r="P1263" i="1"/>
  <c r="P1262" i="1"/>
  <c r="P1261" i="1"/>
  <c r="P1260" i="1"/>
  <c r="P1259" i="1"/>
  <c r="P1258" i="1"/>
  <c r="P1257" i="1"/>
  <c r="P1256" i="1"/>
  <c r="Q1256" i="1" s="1"/>
  <c r="P1255" i="1"/>
  <c r="P1254" i="1"/>
  <c r="P1253" i="1"/>
  <c r="P1252" i="1"/>
  <c r="P1251" i="1"/>
  <c r="P1250" i="1"/>
  <c r="P1249" i="1"/>
  <c r="P1248" i="1"/>
  <c r="P1247" i="1"/>
  <c r="P1246" i="1"/>
  <c r="P1245" i="1"/>
  <c r="P1244" i="1"/>
  <c r="P1243" i="1"/>
  <c r="P1242" i="1"/>
  <c r="P1241" i="1"/>
  <c r="P1240" i="1"/>
  <c r="P1239" i="1"/>
  <c r="P1238" i="1"/>
  <c r="P1237" i="1"/>
  <c r="P1236" i="1"/>
  <c r="P1235" i="1"/>
  <c r="P1234" i="1"/>
  <c r="P1233" i="1"/>
  <c r="P1232" i="1"/>
  <c r="P1231" i="1"/>
  <c r="P1230" i="1"/>
  <c r="P1229" i="1"/>
  <c r="P1228" i="1"/>
  <c r="P1227" i="1"/>
  <c r="P1226" i="1"/>
  <c r="P1225" i="1"/>
  <c r="P1224" i="1"/>
  <c r="P1223" i="1"/>
  <c r="P1222" i="1"/>
  <c r="P1221" i="1"/>
  <c r="P1220" i="1"/>
  <c r="P1219" i="1"/>
  <c r="P1218" i="1"/>
  <c r="P1217" i="1"/>
  <c r="P1216" i="1"/>
  <c r="P1215" i="1"/>
  <c r="P1214" i="1"/>
  <c r="P1213" i="1"/>
  <c r="P1212" i="1"/>
  <c r="P1211" i="1"/>
  <c r="P1210" i="1"/>
  <c r="P1209" i="1"/>
  <c r="P1208" i="1"/>
  <c r="P1207" i="1"/>
  <c r="P1206" i="1"/>
  <c r="P1205" i="1"/>
  <c r="P1204" i="1"/>
  <c r="P1203" i="1"/>
  <c r="Q1203" i="1" s="1"/>
  <c r="T1203" i="1" s="1"/>
  <c r="P1202" i="1"/>
  <c r="P1201" i="1"/>
  <c r="P1200" i="1"/>
  <c r="P1199" i="1"/>
  <c r="P1198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Q1169" i="1" s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Q1147" i="1" s="1"/>
  <c r="T1147" i="1" s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14" i="1"/>
  <c r="P1113" i="1"/>
  <c r="Q1113" i="1" s="1"/>
  <c r="P1112" i="1"/>
  <c r="P1111" i="1"/>
  <c r="P1110" i="1"/>
  <c r="P1109" i="1"/>
  <c r="P1108" i="1"/>
  <c r="P1107" i="1"/>
  <c r="P1106" i="1"/>
  <c r="P1105" i="1"/>
  <c r="P1104" i="1"/>
  <c r="P1103" i="1"/>
  <c r="P1102" i="1"/>
  <c r="P1101" i="1"/>
  <c r="P1100" i="1"/>
  <c r="P1099" i="1"/>
  <c r="P1098" i="1"/>
  <c r="P1097" i="1"/>
  <c r="P1096" i="1"/>
  <c r="P1095" i="1"/>
  <c r="P1094" i="1"/>
  <c r="P1093" i="1"/>
  <c r="P1092" i="1"/>
  <c r="P1091" i="1"/>
  <c r="Q1091" i="1" s="1"/>
  <c r="T1091" i="1" s="1"/>
  <c r="P1090" i="1"/>
  <c r="P1089" i="1"/>
  <c r="P1088" i="1"/>
  <c r="P1087" i="1"/>
  <c r="P1086" i="1"/>
  <c r="P1085" i="1"/>
  <c r="P1084" i="1"/>
  <c r="P1083" i="1"/>
  <c r="P1082" i="1"/>
  <c r="P1081" i="1"/>
  <c r="P1080" i="1"/>
  <c r="P1079" i="1"/>
  <c r="P1078" i="1"/>
  <c r="P1077" i="1"/>
  <c r="P1076" i="1"/>
  <c r="P1075" i="1"/>
  <c r="P1074" i="1"/>
  <c r="P1073" i="1"/>
  <c r="P1072" i="1"/>
  <c r="P1071" i="1"/>
  <c r="P1070" i="1"/>
  <c r="P1069" i="1"/>
  <c r="P1068" i="1"/>
  <c r="P1067" i="1"/>
  <c r="P1066" i="1"/>
  <c r="P1065" i="1"/>
  <c r="P1064" i="1"/>
  <c r="P1063" i="1"/>
  <c r="P1062" i="1"/>
  <c r="P1061" i="1"/>
  <c r="P1060" i="1"/>
  <c r="P1059" i="1"/>
  <c r="P1058" i="1"/>
  <c r="P1057" i="1"/>
  <c r="Q1057" i="1" s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P1037" i="1"/>
  <c r="P1036" i="1"/>
  <c r="P1035" i="1"/>
  <c r="Q1035" i="1" s="1"/>
  <c r="T1035" i="1" s="1"/>
  <c r="P1034" i="1"/>
  <c r="P1033" i="1"/>
  <c r="P1032" i="1"/>
  <c r="P1031" i="1"/>
  <c r="P1030" i="1"/>
  <c r="P1029" i="1"/>
  <c r="P1028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P1013" i="1"/>
  <c r="P1012" i="1"/>
  <c r="P1011" i="1"/>
  <c r="P1010" i="1"/>
  <c r="P1009" i="1"/>
  <c r="P1008" i="1"/>
  <c r="P1007" i="1"/>
  <c r="P1006" i="1"/>
  <c r="P1005" i="1"/>
  <c r="P1004" i="1"/>
  <c r="P1003" i="1"/>
  <c r="P1002" i="1"/>
  <c r="P1001" i="1"/>
  <c r="Q1001" i="1" s="1"/>
  <c r="P1000" i="1"/>
  <c r="P999" i="1"/>
  <c r="P998" i="1"/>
  <c r="P997" i="1"/>
  <c r="P996" i="1"/>
  <c r="P995" i="1"/>
  <c r="P994" i="1"/>
  <c r="P993" i="1"/>
  <c r="P992" i="1"/>
  <c r="P991" i="1"/>
  <c r="P990" i="1"/>
  <c r="P989" i="1"/>
  <c r="P988" i="1"/>
  <c r="P987" i="1"/>
  <c r="P986" i="1"/>
  <c r="P985" i="1"/>
  <c r="P984" i="1"/>
  <c r="P983" i="1"/>
  <c r="P982" i="1"/>
  <c r="P981" i="1"/>
  <c r="P980" i="1"/>
  <c r="P979" i="1"/>
  <c r="Q979" i="1" s="1"/>
  <c r="T979" i="1" s="1"/>
  <c r="P978" i="1"/>
  <c r="P977" i="1"/>
  <c r="P976" i="1"/>
  <c r="P975" i="1"/>
  <c r="P974" i="1"/>
  <c r="P973" i="1"/>
  <c r="P972" i="1"/>
  <c r="P971" i="1"/>
  <c r="P970" i="1"/>
  <c r="P969" i="1"/>
  <c r="P968" i="1"/>
  <c r="P967" i="1"/>
  <c r="P966" i="1"/>
  <c r="P965" i="1"/>
  <c r="P964" i="1"/>
  <c r="P963" i="1"/>
  <c r="P962" i="1"/>
  <c r="P961" i="1"/>
  <c r="P960" i="1"/>
  <c r="P959" i="1"/>
  <c r="P958" i="1"/>
  <c r="P957" i="1"/>
  <c r="P956" i="1"/>
  <c r="P955" i="1"/>
  <c r="P954" i="1"/>
  <c r="P953" i="1"/>
  <c r="P952" i="1"/>
  <c r="P951" i="1"/>
  <c r="P950" i="1"/>
  <c r="P949" i="1"/>
  <c r="P948" i="1"/>
  <c r="P947" i="1"/>
  <c r="P946" i="1"/>
  <c r="P945" i="1"/>
  <c r="Q945" i="1" s="1"/>
  <c r="P944" i="1"/>
  <c r="P943" i="1"/>
  <c r="P942" i="1"/>
  <c r="P941" i="1"/>
  <c r="P940" i="1"/>
  <c r="P939" i="1"/>
  <c r="P938" i="1"/>
  <c r="P937" i="1"/>
  <c r="P936" i="1"/>
  <c r="P935" i="1"/>
  <c r="P934" i="1"/>
  <c r="P933" i="1"/>
  <c r="P932" i="1"/>
  <c r="P931" i="1"/>
  <c r="P930" i="1"/>
  <c r="P929" i="1"/>
  <c r="P928" i="1"/>
  <c r="P927" i="1"/>
  <c r="P926" i="1"/>
  <c r="P925" i="1"/>
  <c r="P924" i="1"/>
  <c r="P923" i="1"/>
  <c r="Q923" i="1" s="1"/>
  <c r="T923" i="1" s="1"/>
  <c r="P922" i="1"/>
  <c r="P921" i="1"/>
  <c r="P920" i="1"/>
  <c r="P919" i="1"/>
  <c r="P918" i="1"/>
  <c r="P917" i="1"/>
  <c r="P916" i="1"/>
  <c r="P915" i="1"/>
  <c r="P914" i="1"/>
  <c r="P913" i="1"/>
  <c r="P912" i="1"/>
  <c r="P911" i="1"/>
  <c r="P910" i="1"/>
  <c r="P909" i="1"/>
  <c r="P908" i="1"/>
  <c r="P907" i="1"/>
  <c r="P906" i="1"/>
  <c r="P905" i="1"/>
  <c r="P904" i="1"/>
  <c r="P903" i="1"/>
  <c r="P902" i="1"/>
  <c r="P901" i="1"/>
  <c r="P900" i="1"/>
  <c r="P899" i="1"/>
  <c r="P898" i="1"/>
  <c r="P897" i="1"/>
  <c r="P896" i="1"/>
  <c r="P895" i="1"/>
  <c r="P894" i="1"/>
  <c r="P893" i="1"/>
  <c r="P892" i="1"/>
  <c r="P891" i="1"/>
  <c r="P890" i="1"/>
  <c r="P889" i="1"/>
  <c r="Q889" i="1" s="1"/>
  <c r="P888" i="1"/>
  <c r="P887" i="1"/>
  <c r="P886" i="1"/>
  <c r="P885" i="1"/>
  <c r="P884" i="1"/>
  <c r="P883" i="1"/>
  <c r="P882" i="1"/>
  <c r="P881" i="1"/>
  <c r="P880" i="1"/>
  <c r="P879" i="1"/>
  <c r="P878" i="1"/>
  <c r="P877" i="1"/>
  <c r="P876" i="1"/>
  <c r="P875" i="1"/>
  <c r="P874" i="1"/>
  <c r="P873" i="1"/>
  <c r="P872" i="1"/>
  <c r="P871" i="1"/>
  <c r="P870" i="1"/>
  <c r="P869" i="1"/>
  <c r="P868" i="1"/>
  <c r="P867" i="1"/>
  <c r="Q867" i="1" s="1"/>
  <c r="T867" i="1" s="1"/>
  <c r="P866" i="1"/>
  <c r="P865" i="1"/>
  <c r="P864" i="1"/>
  <c r="P863" i="1"/>
  <c r="P862" i="1"/>
  <c r="P861" i="1"/>
  <c r="P860" i="1"/>
  <c r="P859" i="1"/>
  <c r="P858" i="1"/>
  <c r="P857" i="1"/>
  <c r="P856" i="1"/>
  <c r="P855" i="1"/>
  <c r="P854" i="1"/>
  <c r="P853" i="1"/>
  <c r="P852" i="1"/>
  <c r="P851" i="1"/>
  <c r="P850" i="1"/>
  <c r="P849" i="1"/>
  <c r="P848" i="1"/>
  <c r="P847" i="1"/>
  <c r="P846" i="1"/>
  <c r="P845" i="1"/>
  <c r="P844" i="1"/>
  <c r="P843" i="1"/>
  <c r="P842" i="1"/>
  <c r="P841" i="1"/>
  <c r="P840" i="1"/>
  <c r="P839" i="1"/>
  <c r="P838" i="1"/>
  <c r="P837" i="1"/>
  <c r="P836" i="1"/>
  <c r="P835" i="1"/>
  <c r="P834" i="1"/>
  <c r="P833" i="1"/>
  <c r="Q833" i="1" s="1"/>
  <c r="P832" i="1"/>
  <c r="P831" i="1"/>
  <c r="P830" i="1"/>
  <c r="P829" i="1"/>
  <c r="P828" i="1"/>
  <c r="P827" i="1"/>
  <c r="P826" i="1"/>
  <c r="P825" i="1"/>
  <c r="P824" i="1"/>
  <c r="P823" i="1"/>
  <c r="P822" i="1"/>
  <c r="P821" i="1"/>
  <c r="P820" i="1"/>
  <c r="P819" i="1"/>
  <c r="P818" i="1"/>
  <c r="P817" i="1"/>
  <c r="P816" i="1"/>
  <c r="P815" i="1"/>
  <c r="P814" i="1"/>
  <c r="P813" i="1"/>
  <c r="P812" i="1"/>
  <c r="P811" i="1"/>
  <c r="Q811" i="1" s="1"/>
  <c r="T811" i="1" s="1"/>
  <c r="P810" i="1"/>
  <c r="P809" i="1"/>
  <c r="P808" i="1"/>
  <c r="P807" i="1"/>
  <c r="P806" i="1"/>
  <c r="P805" i="1"/>
  <c r="P804" i="1"/>
  <c r="P803" i="1"/>
  <c r="P802" i="1"/>
  <c r="P801" i="1"/>
  <c r="P800" i="1"/>
  <c r="P799" i="1"/>
  <c r="P798" i="1"/>
  <c r="P797" i="1"/>
  <c r="P796" i="1"/>
  <c r="P795" i="1"/>
  <c r="P794" i="1"/>
  <c r="P793" i="1"/>
  <c r="P792" i="1"/>
  <c r="P791" i="1"/>
  <c r="P790" i="1"/>
  <c r="P789" i="1"/>
  <c r="P788" i="1"/>
  <c r="P787" i="1"/>
  <c r="P786" i="1"/>
  <c r="P785" i="1"/>
  <c r="P784" i="1"/>
  <c r="P783" i="1"/>
  <c r="P782" i="1"/>
  <c r="P781" i="1"/>
  <c r="P780" i="1"/>
  <c r="P779" i="1"/>
  <c r="P778" i="1"/>
  <c r="P777" i="1"/>
  <c r="Q777" i="1" s="1"/>
  <c r="P776" i="1"/>
  <c r="P775" i="1"/>
  <c r="P774" i="1"/>
  <c r="P773" i="1"/>
  <c r="P772" i="1"/>
  <c r="P771" i="1"/>
  <c r="P770" i="1"/>
  <c r="P769" i="1"/>
  <c r="P768" i="1"/>
  <c r="P767" i="1"/>
  <c r="P766" i="1"/>
  <c r="P765" i="1"/>
  <c r="P764" i="1"/>
  <c r="P763" i="1"/>
  <c r="P762" i="1"/>
  <c r="P761" i="1"/>
  <c r="P760" i="1"/>
  <c r="P759" i="1"/>
  <c r="P758" i="1"/>
  <c r="P757" i="1"/>
  <c r="P756" i="1"/>
  <c r="P755" i="1"/>
  <c r="Q755" i="1" s="1"/>
  <c r="T755" i="1" s="1"/>
  <c r="P754" i="1"/>
  <c r="P753" i="1"/>
  <c r="P752" i="1"/>
  <c r="P751" i="1"/>
  <c r="P750" i="1"/>
  <c r="P749" i="1"/>
  <c r="P748" i="1"/>
  <c r="P747" i="1"/>
  <c r="P746" i="1"/>
  <c r="P745" i="1"/>
  <c r="P744" i="1"/>
  <c r="P743" i="1"/>
  <c r="P742" i="1"/>
  <c r="P741" i="1"/>
  <c r="P740" i="1"/>
  <c r="P739" i="1"/>
  <c r="P738" i="1"/>
  <c r="P737" i="1"/>
  <c r="P736" i="1"/>
  <c r="P735" i="1"/>
  <c r="P734" i="1"/>
  <c r="P733" i="1"/>
  <c r="P732" i="1"/>
  <c r="P731" i="1"/>
  <c r="P730" i="1"/>
  <c r="P729" i="1"/>
  <c r="P728" i="1"/>
  <c r="P727" i="1"/>
  <c r="P726" i="1"/>
  <c r="P725" i="1"/>
  <c r="P724" i="1"/>
  <c r="P723" i="1"/>
  <c r="P722" i="1"/>
  <c r="P721" i="1"/>
  <c r="Q721" i="1" s="1"/>
  <c r="P720" i="1"/>
  <c r="P719" i="1"/>
  <c r="P718" i="1"/>
  <c r="P717" i="1"/>
  <c r="P716" i="1"/>
  <c r="P715" i="1"/>
  <c r="P714" i="1"/>
  <c r="P713" i="1"/>
  <c r="P712" i="1"/>
  <c r="P711" i="1"/>
  <c r="P710" i="1"/>
  <c r="P709" i="1"/>
  <c r="P708" i="1"/>
  <c r="P707" i="1"/>
  <c r="P706" i="1"/>
  <c r="P705" i="1"/>
  <c r="P704" i="1"/>
  <c r="P703" i="1"/>
  <c r="P702" i="1"/>
  <c r="P701" i="1"/>
  <c r="P700" i="1"/>
  <c r="P699" i="1"/>
  <c r="Q699" i="1" s="1"/>
  <c r="T699" i="1" s="1"/>
  <c r="P698" i="1"/>
  <c r="P697" i="1"/>
  <c r="P696" i="1"/>
  <c r="P695" i="1"/>
  <c r="P694" i="1"/>
  <c r="P693" i="1"/>
  <c r="P692" i="1"/>
  <c r="P691" i="1"/>
  <c r="P690" i="1"/>
  <c r="P689" i="1"/>
  <c r="P688" i="1"/>
  <c r="P687" i="1"/>
  <c r="P686" i="1"/>
  <c r="P685" i="1"/>
  <c r="P684" i="1"/>
  <c r="P683" i="1"/>
  <c r="P682" i="1"/>
  <c r="P681" i="1"/>
  <c r="P680" i="1"/>
  <c r="P679" i="1"/>
  <c r="P678" i="1"/>
  <c r="P677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Q665" i="1" s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Q643" i="1" s="1"/>
  <c r="T643" i="1" s="1"/>
  <c r="P642" i="1"/>
  <c r="P641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Q609" i="1" s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Q586" i="1" s="1"/>
  <c r="T586" i="1" s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Q532" i="1" s="1"/>
  <c r="T532" i="1" s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Q513" i="1" s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Q478" i="1" s="1"/>
  <c r="T478" i="1" s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Q449" i="1" s="1"/>
  <c r="T449" i="1" s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Q424" i="1" s="1"/>
  <c r="T424" i="1" s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Q370" i="1" s="1"/>
  <c r="T370" i="1" s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Q316" i="1" s="1"/>
  <c r="T316" i="1" s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Q297" i="1" s="1"/>
  <c r="T297" i="1" s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Q262" i="1" s="1"/>
  <c r="T262" i="1" s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Q233" i="1" s="1"/>
  <c r="T233" i="1" s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Q208" i="1" s="1"/>
  <c r="T208" i="1" s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Q154" i="1" s="1"/>
  <c r="T154" i="1" s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Q100" i="1" s="1"/>
  <c r="T100" i="1" s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Q81" i="1" s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Q46" i="1" s="1"/>
  <c r="T46" i="1" s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Q17" i="1" s="1"/>
  <c r="T17" i="1" s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Q1230" i="1" l="1"/>
  <c r="Q1398" i="1"/>
  <c r="T1398" i="1" s="1"/>
  <c r="Q1438" i="1"/>
  <c r="Q1654" i="1"/>
  <c r="T1654" i="1" s="1"/>
  <c r="Q1838" i="1"/>
  <c r="Q1854" i="1"/>
  <c r="Q1934" i="1"/>
  <c r="T1934" i="1" s="1"/>
  <c r="Q1974" i="1"/>
  <c r="Q2014" i="1"/>
  <c r="Q2198" i="1"/>
  <c r="Q1327" i="1"/>
  <c r="Q1495" i="1"/>
  <c r="T1495" i="1" s="1"/>
  <c r="Q1983" i="1"/>
  <c r="Q2063" i="1"/>
  <c r="T2063" i="1" s="1"/>
  <c r="Q2143" i="1"/>
  <c r="Q1504" i="1"/>
  <c r="T1504" i="1" s="1"/>
  <c r="T1345" i="1"/>
  <c r="T1769" i="1"/>
  <c r="Q1881" i="1"/>
  <c r="Q2065" i="1"/>
  <c r="Q2225" i="1"/>
  <c r="Q1707" i="1"/>
  <c r="T1707" i="1" s="1"/>
  <c r="Q2235" i="1"/>
  <c r="T2235" i="1" s="1"/>
  <c r="Q1257" i="1"/>
  <c r="Q1401" i="1"/>
  <c r="T1401" i="1" s="1"/>
  <c r="Q1409" i="1"/>
  <c r="Q1462" i="1"/>
  <c r="Q1497" i="1"/>
  <c r="Q1681" i="1"/>
  <c r="Q1689" i="1"/>
  <c r="Q1865" i="1"/>
  <c r="Q1985" i="1"/>
  <c r="T1985" i="1" s="1"/>
  <c r="Q2166" i="1"/>
  <c r="Q2209" i="1"/>
  <c r="Q226" i="1"/>
  <c r="Q1283" i="1"/>
  <c r="T1283" i="1" s="1"/>
  <c r="Q1451" i="1"/>
  <c r="T1451" i="1" s="1"/>
  <c r="Q1491" i="1"/>
  <c r="Q1515" i="1"/>
  <c r="Q1795" i="1"/>
  <c r="Q1811" i="1"/>
  <c r="T1811" i="1" s="1"/>
  <c r="Q1931" i="1"/>
  <c r="Q1971" i="1"/>
  <c r="Q2123" i="1"/>
  <c r="Q2139" i="1"/>
  <c r="Q2155" i="1"/>
  <c r="T2155" i="1" s="1"/>
  <c r="Q125" i="1"/>
  <c r="T125" i="1" s="1"/>
  <c r="Q189" i="1"/>
  <c r="Q341" i="1"/>
  <c r="T341" i="1" s="1"/>
  <c r="Q405" i="1"/>
  <c r="Q557" i="1"/>
  <c r="T557" i="1" s="1"/>
  <c r="Q613" i="1"/>
  <c r="T613" i="1" s="1"/>
  <c r="Q669" i="1"/>
  <c r="T669" i="1" s="1"/>
  <c r="Q725" i="1"/>
  <c r="T725" i="1" s="1"/>
  <c r="Q781" i="1"/>
  <c r="T781" i="1" s="1"/>
  <c r="Q837" i="1"/>
  <c r="T837" i="1" s="1"/>
  <c r="Q893" i="1"/>
  <c r="T893" i="1" s="1"/>
  <c r="Q949" i="1"/>
  <c r="T949" i="1" s="1"/>
  <c r="Q1005" i="1"/>
  <c r="T1005" i="1" s="1"/>
  <c r="Q1061" i="1"/>
  <c r="T1061" i="1" s="1"/>
  <c r="Q1117" i="1"/>
  <c r="T1117" i="1" s="1"/>
  <c r="Q1173" i="1"/>
  <c r="T1173" i="1" s="1"/>
  <c r="Q1389" i="1"/>
  <c r="T1389" i="1" s="1"/>
  <c r="Q1557" i="1"/>
  <c r="Q1597" i="1"/>
  <c r="Q1645" i="1"/>
  <c r="Q1805" i="1"/>
  <c r="T1805" i="1" s="1"/>
  <c r="Q1845" i="1"/>
  <c r="Q1885" i="1"/>
  <c r="Q1893" i="1"/>
  <c r="Q2053" i="1"/>
  <c r="Q2069" i="1"/>
  <c r="T2069" i="1" s="1"/>
  <c r="Q2149" i="1"/>
  <c r="T2149" i="1" s="1"/>
  <c r="Q2189" i="1"/>
  <c r="Q2237" i="1"/>
  <c r="Q1226" i="1"/>
  <c r="Q1242" i="1"/>
  <c r="T1242" i="1" s="1"/>
  <c r="Q1250" i="1"/>
  <c r="Q1274" i="1"/>
  <c r="Q1338" i="1"/>
  <c r="Q1442" i="1"/>
  <c r="T1442" i="1" s="1"/>
  <c r="Q1522" i="1"/>
  <c r="Q1530" i="1"/>
  <c r="Q1650" i="1"/>
  <c r="Q1666" i="1"/>
  <c r="T1666" i="1" s="1"/>
  <c r="Q1698" i="1"/>
  <c r="Q1762" i="1"/>
  <c r="Q1842" i="1"/>
  <c r="Q1850" i="1"/>
  <c r="Q1994" i="1"/>
  <c r="Q2010" i="1"/>
  <c r="Q2026" i="1"/>
  <c r="T2026" i="1" s="1"/>
  <c r="Q2106" i="1"/>
  <c r="T2106" i="1" s="1"/>
  <c r="Q2114" i="1"/>
  <c r="T2114" i="1" s="1"/>
  <c r="Q2130" i="1"/>
  <c r="Q2146" i="1"/>
  <c r="Q2186" i="1"/>
  <c r="Q1371" i="1"/>
  <c r="Q1507" i="1"/>
  <c r="T1507" i="1" s="1"/>
  <c r="Q1899" i="1"/>
  <c r="T1899" i="1" s="1"/>
  <c r="Q1915" i="1"/>
  <c r="Q2243" i="1"/>
  <c r="T2243" i="1" s="1"/>
  <c r="Q2259" i="1"/>
  <c r="Q1363" i="1"/>
  <c r="Q1603" i="1"/>
  <c r="Q1787" i="1"/>
  <c r="Q20" i="1"/>
  <c r="Q68" i="1"/>
  <c r="Q84" i="1"/>
  <c r="T84" i="1" s="1"/>
  <c r="Q148" i="1"/>
  <c r="Q164" i="1"/>
  <c r="Q172" i="1"/>
  <c r="Q236" i="1"/>
  <c r="Q284" i="1"/>
  <c r="Q300" i="1"/>
  <c r="T300" i="1" s="1"/>
  <c r="Q380" i="1"/>
  <c r="Q388" i="1"/>
  <c r="Q452" i="1"/>
  <c r="Q500" i="1"/>
  <c r="Q516" i="1"/>
  <c r="T516" i="1" s="1"/>
  <c r="Q596" i="1"/>
  <c r="Q644" i="1"/>
  <c r="Q652" i="1"/>
  <c r="Q700" i="1"/>
  <c r="Q756" i="1"/>
  <c r="Q764" i="1"/>
  <c r="Q812" i="1"/>
  <c r="Q820" i="1"/>
  <c r="Q868" i="1"/>
  <c r="Q924" i="1"/>
  <c r="Q932" i="1"/>
  <c r="Q988" i="1"/>
  <c r="Q1036" i="1"/>
  <c r="Q1044" i="1"/>
  <c r="Q1092" i="1"/>
  <c r="Q1100" i="1"/>
  <c r="Q1148" i="1"/>
  <c r="Q1156" i="1"/>
  <c r="Q1204" i="1"/>
  <c r="Q1212" i="1"/>
  <c r="Q1292" i="1"/>
  <c r="T1292" i="1" s="1"/>
  <c r="Q1332" i="1"/>
  <c r="Q1348" i="1"/>
  <c r="T1348" i="1" s="1"/>
  <c r="Q1356" i="1"/>
  <c r="Q1380" i="1"/>
  <c r="Q1433" i="1"/>
  <c r="Q1444" i="1"/>
  <c r="Q1539" i="1"/>
  <c r="Q1548" i="1"/>
  <c r="T1548" i="1" s="1"/>
  <c r="Q1568" i="1"/>
  <c r="Q1610" i="1"/>
  <c r="T1610" i="1" s="1"/>
  <c r="Q1628" i="1"/>
  <c r="Q1636" i="1"/>
  <c r="Q1674" i="1"/>
  <c r="Q1716" i="1"/>
  <c r="T1716" i="1" s="1"/>
  <c r="Q1742" i="1"/>
  <c r="Q1756" i="1"/>
  <c r="Q1772" i="1"/>
  <c r="T1772" i="1" s="1"/>
  <c r="Q1780" i="1"/>
  <c r="Q1802" i="1"/>
  <c r="Q1891" i="1"/>
  <c r="T1891" i="1" s="1"/>
  <c r="Q1908" i="1"/>
  <c r="Q1924" i="1"/>
  <c r="Q1940" i="1"/>
  <c r="T1940" i="1" s="1"/>
  <c r="Q1942" i="1"/>
  <c r="T1942" i="1" s="1"/>
  <c r="Q1979" i="1"/>
  <c r="Q2001" i="1"/>
  <c r="Q2020" i="1"/>
  <c r="T2020" i="1" s="1"/>
  <c r="Q2028" i="1"/>
  <c r="T2028" i="1" s="1"/>
  <c r="Q2044" i="1"/>
  <c r="Q2060" i="1"/>
  <c r="Q2100" i="1"/>
  <c r="Q2108" i="1"/>
  <c r="Q2194" i="1"/>
  <c r="Q2252" i="1"/>
  <c r="Q1285" i="1"/>
  <c r="Q1469" i="1"/>
  <c r="Q1477" i="1"/>
  <c r="Q1613" i="1"/>
  <c r="T1613" i="1" s="1"/>
  <c r="Q1621" i="1"/>
  <c r="Q1709" i="1"/>
  <c r="Q1813" i="1"/>
  <c r="T1813" i="1" s="1"/>
  <c r="Q1829" i="1"/>
  <c r="Q2037" i="1"/>
  <c r="Q2157" i="1"/>
  <c r="T2157" i="1" s="1"/>
  <c r="Q2173" i="1"/>
  <c r="Q1310" i="1"/>
  <c r="Q1318" i="1"/>
  <c r="Q1454" i="1"/>
  <c r="T1454" i="1" s="1"/>
  <c r="Q1486" i="1"/>
  <c r="Q1550" i="1"/>
  <c r="Q1734" i="1"/>
  <c r="Q1822" i="1"/>
  <c r="Q1958" i="1"/>
  <c r="Q2022" i="1"/>
  <c r="Q2182" i="1"/>
  <c r="T2198" i="1"/>
  <c r="Q1239" i="1"/>
  <c r="Q1279" i="1"/>
  <c r="Q1295" i="1"/>
  <c r="T1295" i="1" s="1"/>
  <c r="Q1303" i="1"/>
  <c r="Q1391" i="1"/>
  <c r="Q1575" i="1"/>
  <c r="Q1583" i="1"/>
  <c r="Q1663" i="1"/>
  <c r="T1663" i="1" s="1"/>
  <c r="Q1703" i="1"/>
  <c r="Q1719" i="1"/>
  <c r="T1719" i="1" s="1"/>
  <c r="Q1727" i="1"/>
  <c r="Q1751" i="1"/>
  <c r="Q1799" i="1"/>
  <c r="Q1807" i="1"/>
  <c r="Q1951" i="1"/>
  <c r="Q1967" i="1"/>
  <c r="T1983" i="1"/>
  <c r="Q2071" i="1"/>
  <c r="T2071" i="1" s="1"/>
  <c r="Q2087" i="1"/>
  <c r="Q2103" i="1"/>
  <c r="Q2151" i="1"/>
  <c r="Q1265" i="1"/>
  <c r="Q64" i="1"/>
  <c r="Q176" i="1"/>
  <c r="Q280" i="1"/>
  <c r="Q392" i="1"/>
  <c r="Q496" i="1"/>
  <c r="Q624" i="1"/>
  <c r="T624" i="1" s="1"/>
  <c r="Q680" i="1"/>
  <c r="Q736" i="1"/>
  <c r="T736" i="1" s="1"/>
  <c r="Q792" i="1"/>
  <c r="Q848" i="1"/>
  <c r="T848" i="1" s="1"/>
  <c r="Q904" i="1"/>
  <c r="T904" i="1" s="1"/>
  <c r="Q960" i="1"/>
  <c r="T960" i="1" s="1"/>
  <c r="Q1016" i="1"/>
  <c r="T1016" i="1" s="1"/>
  <c r="Q1072" i="1"/>
  <c r="T1072" i="1" s="1"/>
  <c r="Q1128" i="1"/>
  <c r="T1128" i="1" s="1"/>
  <c r="Q1184" i="1"/>
  <c r="T1184" i="1" s="1"/>
  <c r="Q1232" i="1"/>
  <c r="Q1336" i="1"/>
  <c r="T1336" i="1" s="1"/>
  <c r="Q1416" i="1"/>
  <c r="Q1424" i="1"/>
  <c r="Q1544" i="1"/>
  <c r="Q1560" i="1"/>
  <c r="T1560" i="1" s="1"/>
  <c r="Q1592" i="1"/>
  <c r="Q1656" i="1"/>
  <c r="Q1760" i="1"/>
  <c r="T1760" i="1" s="1"/>
  <c r="Q1848" i="1"/>
  <c r="T1848" i="1" s="1"/>
  <c r="Q1856" i="1"/>
  <c r="T1856" i="1" s="1"/>
  <c r="Q1872" i="1"/>
  <c r="Q1888" i="1"/>
  <c r="Q1928" i="1"/>
  <c r="Q1936" i="1"/>
  <c r="Q2080" i="1"/>
  <c r="Q2096" i="1"/>
  <c r="Q2112" i="1"/>
  <c r="T2112" i="1" s="1"/>
  <c r="Q2192" i="1"/>
  <c r="T2192" i="1" s="1"/>
  <c r="Q2200" i="1"/>
  <c r="T2200" i="1" s="1"/>
  <c r="Q2216" i="1"/>
  <c r="Q2232" i="1"/>
  <c r="Q155" i="1"/>
  <c r="Q317" i="1"/>
  <c r="Q364" i="1"/>
  <c r="T405" i="1"/>
  <c r="Q434" i="1"/>
  <c r="Q506" i="1"/>
  <c r="Q533" i="1"/>
  <c r="Q605" i="1"/>
  <c r="Q637" i="1"/>
  <c r="Q661" i="1"/>
  <c r="Q693" i="1"/>
  <c r="Q717" i="1"/>
  <c r="Q749" i="1"/>
  <c r="Q773" i="1"/>
  <c r="Q805" i="1"/>
  <c r="Q829" i="1"/>
  <c r="Q861" i="1"/>
  <c r="Q941" i="1"/>
  <c r="Q973" i="1"/>
  <c r="Q997" i="1"/>
  <c r="Q1029" i="1"/>
  <c r="Q1053" i="1"/>
  <c r="Q1085" i="1"/>
  <c r="Q1109" i="1"/>
  <c r="Q1141" i="1"/>
  <c r="Q1165" i="1"/>
  <c r="Q1221" i="1"/>
  <c r="Q27" i="1"/>
  <c r="T27" i="1" s="1"/>
  <c r="Q30" i="1"/>
  <c r="T30" i="1" s="1"/>
  <c r="Q110" i="1"/>
  <c r="Q182" i="1"/>
  <c r="Q246" i="1"/>
  <c r="T246" i="1" s="1"/>
  <c r="Q310" i="1"/>
  <c r="Q326" i="1"/>
  <c r="Q334" i="1"/>
  <c r="Q398" i="1"/>
  <c r="Q446" i="1"/>
  <c r="Q462" i="1"/>
  <c r="T462" i="1" s="1"/>
  <c r="Q526" i="1"/>
  <c r="Q542" i="1"/>
  <c r="Q550" i="1"/>
  <c r="Q580" i="1"/>
  <c r="Q627" i="1"/>
  <c r="T627" i="1" s="1"/>
  <c r="Q708" i="1"/>
  <c r="Q739" i="1"/>
  <c r="T739" i="1" s="1"/>
  <c r="Q885" i="1"/>
  <c r="Q917" i="1"/>
  <c r="Q980" i="1"/>
  <c r="Q1019" i="1"/>
  <c r="T1019" i="1" s="1"/>
  <c r="Q1197" i="1"/>
  <c r="Q101" i="1"/>
  <c r="Q14" i="1"/>
  <c r="Q94" i="1"/>
  <c r="Q118" i="1"/>
  <c r="Q230" i="1"/>
  <c r="Q47" i="1"/>
  <c r="Q71" i="1"/>
  <c r="T71" i="1" s="1"/>
  <c r="Q135" i="1"/>
  <c r="Q263" i="1"/>
  <c r="Q287" i="1"/>
  <c r="T287" i="1" s="1"/>
  <c r="Q351" i="1"/>
  <c r="T351" i="1" s="1"/>
  <c r="Q479" i="1"/>
  <c r="Q503" i="1"/>
  <c r="T503" i="1" s="1"/>
  <c r="Q567" i="1"/>
  <c r="T567" i="1" s="1"/>
  <c r="Q615" i="1"/>
  <c r="Q727" i="1"/>
  <c r="Q783" i="1"/>
  <c r="Q839" i="1"/>
  <c r="Q895" i="1"/>
  <c r="Q951" i="1"/>
  <c r="Q1007" i="1"/>
  <c r="Q1063" i="1"/>
  <c r="Q1119" i="1"/>
  <c r="Q1175" i="1"/>
  <c r="T1897" i="1"/>
  <c r="Q40" i="1"/>
  <c r="Q256" i="1"/>
  <c r="Q272" i="1"/>
  <c r="Q344" i="1"/>
  <c r="Q408" i="1"/>
  <c r="T408" i="1" s="1"/>
  <c r="Q472" i="1"/>
  <c r="Q488" i="1"/>
  <c r="Q560" i="1"/>
  <c r="Q671" i="1"/>
  <c r="T1239" i="1"/>
  <c r="Q876" i="1"/>
  <c r="Q192" i="1"/>
  <c r="T192" i="1" s="1"/>
  <c r="Q209" i="1"/>
  <c r="Q425" i="1"/>
  <c r="T1557" i="1"/>
  <c r="Q56" i="1"/>
  <c r="Q2" i="1"/>
  <c r="Q122" i="1"/>
  <c r="Q138" i="1"/>
  <c r="T138" i="1" s="1"/>
  <c r="Q202" i="1"/>
  <c r="Q218" i="1"/>
  <c r="Q290" i="1"/>
  <c r="Q338" i="1"/>
  <c r="Q354" i="1"/>
  <c r="T354" i="1" s="1"/>
  <c r="Q418" i="1"/>
  <c r="Q442" i="1"/>
  <c r="Q554" i="1"/>
  <c r="Q570" i="1"/>
  <c r="T570" i="1" s="1"/>
  <c r="T1854" i="1"/>
  <c r="Q128" i="1"/>
  <c r="Q10" i="1"/>
  <c r="Q74" i="1"/>
  <c r="Q179" i="1"/>
  <c r="T179" i="1" s="1"/>
  <c r="Q243" i="1"/>
  <c r="T243" i="1" s="1"/>
  <c r="Q371" i="1"/>
  <c r="Q395" i="1"/>
  <c r="T395" i="1" s="1"/>
  <c r="Q459" i="1"/>
  <c r="T459" i="1" s="1"/>
  <c r="Q587" i="1"/>
  <c r="Q683" i="1"/>
  <c r="T683" i="1" s="1"/>
  <c r="Q795" i="1"/>
  <c r="T795" i="1" s="1"/>
  <c r="Q851" i="1"/>
  <c r="T851" i="1" s="1"/>
  <c r="Q907" i="1"/>
  <c r="T907" i="1" s="1"/>
  <c r="Q963" i="1"/>
  <c r="T963" i="1" s="1"/>
  <c r="Q1075" i="1"/>
  <c r="T1075" i="1" s="1"/>
  <c r="Q1131" i="1"/>
  <c r="T1131" i="1" s="1"/>
  <c r="Q1187" i="1"/>
  <c r="T1187" i="1" s="1"/>
  <c r="T1256" i="1"/>
  <c r="T1230" i="1"/>
  <c r="T81" i="1"/>
  <c r="T513" i="1"/>
  <c r="T680" i="1"/>
  <c r="T189" i="1"/>
  <c r="T135" i="1"/>
  <c r="T792" i="1"/>
</calcChain>
</file>

<file path=xl/sharedStrings.xml><?xml version="1.0" encoding="utf-8"?>
<sst xmlns="http://schemas.openxmlformats.org/spreadsheetml/2006/main" count="24638" uniqueCount="278">
  <si>
    <t>Domain Code</t>
  </si>
  <si>
    <t>Domain</t>
  </si>
  <si>
    <t>Country Code</t>
  </si>
  <si>
    <t>Country</t>
  </si>
  <si>
    <t>Element Code</t>
  </si>
  <si>
    <t>Element</t>
  </si>
  <si>
    <t>Item Code</t>
  </si>
  <si>
    <t>Item</t>
  </si>
  <si>
    <t>Year Code</t>
  </si>
  <si>
    <t>Year</t>
  </si>
  <si>
    <t>Unit</t>
  </si>
  <si>
    <t>Value</t>
  </si>
  <si>
    <t>Flag</t>
  </si>
  <si>
    <t>Flag Description</t>
  </si>
  <si>
    <t>FBS</t>
  </si>
  <si>
    <t>Food Balance Sheets</t>
  </si>
  <si>
    <t>Bangladesh</t>
  </si>
  <si>
    <t>Food supply quantity (kg/capita/yr)</t>
  </si>
  <si>
    <t>Wheat and products</t>
  </si>
  <si>
    <t>kg</t>
  </si>
  <si>
    <t>Fc</t>
  </si>
  <si>
    <t>Calculated data</t>
  </si>
  <si>
    <t>Rice (Milled Equivalent)</t>
  </si>
  <si>
    <t>Barley and products</t>
  </si>
  <si>
    <t>Maize and products</t>
  </si>
  <si>
    <t>Oats</t>
  </si>
  <si>
    <t>Millet and products</t>
  </si>
  <si>
    <t>Sorghum and products</t>
  </si>
  <si>
    <t>Cereals, Other</t>
  </si>
  <si>
    <t>Cassava and products</t>
  </si>
  <si>
    <t>Potatoes and products</t>
  </si>
  <si>
    <t>Sweet potatoes</t>
  </si>
  <si>
    <t>Roots, Other</t>
  </si>
  <si>
    <t>Sugar (Raw Equivalent)</t>
  </si>
  <si>
    <t>Sweeteners, Other</t>
  </si>
  <si>
    <t>Honey</t>
  </si>
  <si>
    <t>Beans</t>
  </si>
  <si>
    <t>Peas</t>
  </si>
  <si>
    <t>Pulses, Other and products</t>
  </si>
  <si>
    <t>Soyabeans</t>
  </si>
  <si>
    <t>Groundnuts (Shelled Eq)</t>
  </si>
  <si>
    <t>Sunflower seed</t>
  </si>
  <si>
    <t>Rape and Mustardseed</t>
  </si>
  <si>
    <t>Coconuts - Incl Copra</t>
  </si>
  <si>
    <t>Olives (including preserved)</t>
  </si>
  <si>
    <t>Oilcrops, Other</t>
  </si>
  <si>
    <t>Tomatoes and products</t>
  </si>
  <si>
    <t>Onions</t>
  </si>
  <si>
    <t>Vegetables, Other</t>
  </si>
  <si>
    <t>Oranges, Mandarines</t>
  </si>
  <si>
    <t>Lemons, Limes and products</t>
  </si>
  <si>
    <t>Grapefruit and products</t>
  </si>
  <si>
    <t>Citrus, Other</t>
  </si>
  <si>
    <t>Bananas</t>
  </si>
  <si>
    <t>Apples and products</t>
  </si>
  <si>
    <t>Pineapples and products</t>
  </si>
  <si>
    <t>Dates</t>
  </si>
  <si>
    <t>Grapes and products (excl wine)</t>
  </si>
  <si>
    <t>Fruits, Other</t>
  </si>
  <si>
    <t>Bovine Meat</t>
  </si>
  <si>
    <t>Mutton &amp; Goat Meat</t>
  </si>
  <si>
    <t>Pigmeat</t>
  </si>
  <si>
    <t>Poultry Meat</t>
  </si>
  <si>
    <t>Meat, Other</t>
  </si>
  <si>
    <t>Offals, Edible</t>
  </si>
  <si>
    <t>Milk - Excluding Butter</t>
  </si>
  <si>
    <t>Freshwater Fish</t>
  </si>
  <si>
    <t>Demersal Fish</t>
  </si>
  <si>
    <t>Pelagic Fish</t>
  </si>
  <si>
    <t>Marine Fish, Other</t>
  </si>
  <si>
    <t>Crustaceans</t>
  </si>
  <si>
    <t>Cephalopods</t>
  </si>
  <si>
    <t>Molluscs, Other</t>
  </si>
  <si>
    <t>Aquatic Animals, Others</t>
  </si>
  <si>
    <t>Aquatic Plants</t>
  </si>
  <si>
    <t>Ethiopia</t>
  </si>
  <si>
    <t>Rye and products</t>
  </si>
  <si>
    <t>Yams</t>
  </si>
  <si>
    <t>Sesame seed</t>
  </si>
  <si>
    <t>Palm kernels</t>
  </si>
  <si>
    <t>Nigeria</t>
  </si>
  <si>
    <t>Plantains</t>
  </si>
  <si>
    <t>Viet Nam</t>
  </si>
  <si>
    <t>order</t>
  </si>
  <si>
    <t>g/c/d</t>
  </si>
  <si>
    <t>Oilcrops</t>
  </si>
  <si>
    <t>Milk</t>
  </si>
  <si>
    <t>Meat and offals</t>
  </si>
  <si>
    <t>Fish, seafood and aquatic products</t>
  </si>
  <si>
    <t>Cereals, excluding beer</t>
  </si>
  <si>
    <t>Starchy roots</t>
  </si>
  <si>
    <t>Sugar and sweeteners</t>
  </si>
  <si>
    <t>Fruit, excluding wine</t>
  </si>
  <si>
    <t>Vegetables</t>
  </si>
  <si>
    <t>pulses</t>
  </si>
  <si>
    <t>EAR</t>
  </si>
  <si>
    <t>food group</t>
  </si>
  <si>
    <t>xx</t>
  </si>
  <si>
    <t>g/c/d by food group</t>
  </si>
  <si>
    <t>food supply adequacy</t>
  </si>
  <si>
    <t>2003Bangladeshpulses</t>
  </si>
  <si>
    <t>2003BangladeshVegetables</t>
  </si>
  <si>
    <t>2003BangladeshFruit, excluding wine</t>
  </si>
  <si>
    <t>2003BangladeshMilk</t>
  </si>
  <si>
    <t>2004Bangladeshpulses</t>
  </si>
  <si>
    <t>2004BangladeshVegetables</t>
  </si>
  <si>
    <t>2004BangladeshFruit, excluding wine</t>
  </si>
  <si>
    <t>2004BangladeshMilk</t>
  </si>
  <si>
    <t>2005Bangladeshpulses</t>
  </si>
  <si>
    <t>2005BangladeshVegetables</t>
  </si>
  <si>
    <t>2005BangladeshFruit, excluding wine</t>
  </si>
  <si>
    <t>2005BangladeshMilk</t>
  </si>
  <si>
    <t>2006Bangladeshpulses</t>
  </si>
  <si>
    <t>2006BangladeshVegetables</t>
  </si>
  <si>
    <t>2006BangladeshFruit, excluding wine</t>
  </si>
  <si>
    <t>2006BangladeshMilk</t>
  </si>
  <si>
    <t>2007Bangladeshpulses</t>
  </si>
  <si>
    <t>2007BangladeshVegetables</t>
  </si>
  <si>
    <t>2007BangladeshFruit, excluding wine</t>
  </si>
  <si>
    <t>2007BangladeshMilk</t>
  </si>
  <si>
    <t>2008Bangladeshpulses</t>
  </si>
  <si>
    <t>2008BangladeshVegetables</t>
  </si>
  <si>
    <t>2008BangladeshFruit, excluding wine</t>
  </si>
  <si>
    <t>2008BangladeshMilk</t>
  </si>
  <si>
    <t>2009Bangladeshpulses</t>
  </si>
  <si>
    <t>2009BangladeshVegetables</t>
  </si>
  <si>
    <t>2009BangladeshFruit, excluding wine</t>
  </si>
  <si>
    <t>2009BangladeshMilk</t>
  </si>
  <si>
    <t>2010Bangladeshpulses</t>
  </si>
  <si>
    <t>2010BangladeshVegetables</t>
  </si>
  <si>
    <t>2010BangladeshFruit, excluding wine</t>
  </si>
  <si>
    <t>2010BangladeshMilk</t>
  </si>
  <si>
    <t>2011Bangladeshpulses</t>
  </si>
  <si>
    <t>2011BangladeshVegetables</t>
  </si>
  <si>
    <t>2011BangladeshFruit, excluding wine</t>
  </si>
  <si>
    <t>2011BangladeshMilk</t>
  </si>
  <si>
    <t>2012Bangladeshpulses</t>
  </si>
  <si>
    <t>2012BangladeshVegetables</t>
  </si>
  <si>
    <t>2012BangladeshFruit, excluding wine</t>
  </si>
  <si>
    <t>2012BangladeshMilk</t>
  </si>
  <si>
    <t>2013Bangladeshpulses</t>
  </si>
  <si>
    <t>2013BangladeshVegetables</t>
  </si>
  <si>
    <t>2013BangladeshFruit, excluding wine</t>
  </si>
  <si>
    <t>2013BangladeshMilk</t>
  </si>
  <si>
    <t>2003Ethiopiapulses</t>
  </si>
  <si>
    <t>2003EthiopiaVegetables</t>
  </si>
  <si>
    <t>2003EthiopiaFruit, excluding wine</t>
  </si>
  <si>
    <t>2003EthiopiaMilk</t>
  </si>
  <si>
    <t>2004Ethiopiapulses</t>
  </si>
  <si>
    <t>2004EthiopiaVegetables</t>
  </si>
  <si>
    <t>2004EthiopiaFruit, excluding wine</t>
  </si>
  <si>
    <t>2004EthiopiaMilk</t>
  </si>
  <si>
    <t>2005Ethiopiapulses</t>
  </si>
  <si>
    <t>2005EthiopiaVegetables</t>
  </si>
  <si>
    <t>2005EthiopiaFruit, excluding wine</t>
  </si>
  <si>
    <t>2005EthiopiaMilk</t>
  </si>
  <si>
    <t>2006Ethiopiapulses</t>
  </si>
  <si>
    <t>2006EthiopiaVegetables</t>
  </si>
  <si>
    <t>2006EthiopiaFruit, excluding wine</t>
  </si>
  <si>
    <t>2006EthiopiaMilk</t>
  </si>
  <si>
    <t>2007Ethiopiapulses</t>
  </si>
  <si>
    <t>2007EthiopiaVegetables</t>
  </si>
  <si>
    <t>2007EthiopiaFruit, excluding wine</t>
  </si>
  <si>
    <t>2007EthiopiaMilk</t>
  </si>
  <si>
    <t>2008Ethiopiapulses</t>
  </si>
  <si>
    <t>2008EthiopiaVegetables</t>
  </si>
  <si>
    <t>2008EthiopiaFruit, excluding wine</t>
  </si>
  <si>
    <t>2008EthiopiaMilk</t>
  </si>
  <si>
    <t>2009Ethiopiapulses</t>
  </si>
  <si>
    <t>2009EthiopiaVegetables</t>
  </si>
  <si>
    <t>2009EthiopiaFruit, excluding wine</t>
  </si>
  <si>
    <t>2009EthiopiaMilk</t>
  </si>
  <si>
    <t>2010Ethiopiapulses</t>
  </si>
  <si>
    <t>2010EthiopiaVegetables</t>
  </si>
  <si>
    <t>2010EthiopiaFruit, excluding wine</t>
  </si>
  <si>
    <t>2010EthiopiaMilk</t>
  </si>
  <si>
    <t>2011Ethiopiapulses</t>
  </si>
  <si>
    <t>2011EthiopiaVegetables</t>
  </si>
  <si>
    <t>2011EthiopiaFruit, excluding wine</t>
  </si>
  <si>
    <t>2011EthiopiaMilk</t>
  </si>
  <si>
    <t>2012Ethiopiapulses</t>
  </si>
  <si>
    <t>2012EthiopiaVegetables</t>
  </si>
  <si>
    <t>2012EthiopiaFruit, excluding wine</t>
  </si>
  <si>
    <t>2012EthiopiaMilk</t>
  </si>
  <si>
    <t>2013Ethiopiapulses</t>
  </si>
  <si>
    <t>2013EthiopiaVegetables</t>
  </si>
  <si>
    <t>2013EthiopiaFruit, excluding wine</t>
  </si>
  <si>
    <t>2013EthiopiaMilk</t>
  </si>
  <si>
    <t>2003Nigeriapulses</t>
  </si>
  <si>
    <t>2003NigeriaVegetables</t>
  </si>
  <si>
    <t>2003NigeriaFruit, excluding wine</t>
  </si>
  <si>
    <t>2003NigeriaMilk</t>
  </si>
  <si>
    <t>2004Nigeriapulses</t>
  </si>
  <si>
    <t>2004NigeriaVegetables</t>
  </si>
  <si>
    <t>2004NigeriaFruit, excluding wine</t>
  </si>
  <si>
    <t>2004NigeriaMilk</t>
  </si>
  <si>
    <t>2005Nigeriapulses</t>
  </si>
  <si>
    <t>2005NigeriaVegetables</t>
  </si>
  <si>
    <t>2005NigeriaFruit, excluding wine</t>
  </si>
  <si>
    <t>2005NigeriaMilk</t>
  </si>
  <si>
    <t>2006Nigeriapulses</t>
  </si>
  <si>
    <t>2006NigeriaVegetables</t>
  </si>
  <si>
    <t>2006NigeriaFruit, excluding wine</t>
  </si>
  <si>
    <t>2006NigeriaMilk</t>
  </si>
  <si>
    <t>2007Nigeriapulses</t>
  </si>
  <si>
    <t>2007NigeriaVegetables</t>
  </si>
  <si>
    <t>2007NigeriaFruit, excluding wine</t>
  </si>
  <si>
    <t>2007NigeriaMilk</t>
  </si>
  <si>
    <t>2008Nigeriapulses</t>
  </si>
  <si>
    <t>2008NigeriaVegetables</t>
  </si>
  <si>
    <t>2008NigeriaFruit, excluding wine</t>
  </si>
  <si>
    <t>2008NigeriaMilk</t>
  </si>
  <si>
    <t>2009Nigeriapulses</t>
  </si>
  <si>
    <t>2009NigeriaVegetables</t>
  </si>
  <si>
    <t>2009NigeriaFruit, excluding wine</t>
  </si>
  <si>
    <t>2009NigeriaMilk</t>
  </si>
  <si>
    <t>2010Nigeriapulses</t>
  </si>
  <si>
    <t>2010NigeriaVegetables</t>
  </si>
  <si>
    <t>2010NigeriaFruit, excluding wine</t>
  </si>
  <si>
    <t>2010NigeriaMilk</t>
  </si>
  <si>
    <t>2011Nigeriapulses</t>
  </si>
  <si>
    <t>2011NigeriaVegetables</t>
  </si>
  <si>
    <t>2011NigeriaFruit, excluding wine</t>
  </si>
  <si>
    <t>2011NigeriaMilk</t>
  </si>
  <si>
    <t>2012Nigeriapulses</t>
  </si>
  <si>
    <t>2012NigeriaVegetables</t>
  </si>
  <si>
    <t>2012NigeriaFruit, excluding wine</t>
  </si>
  <si>
    <t>2012NigeriaMilk</t>
  </si>
  <si>
    <t>2013Nigeriapulses</t>
  </si>
  <si>
    <t>2013NigeriaVegetables</t>
  </si>
  <si>
    <t>2013NigeriaFruit, excluding wine</t>
  </si>
  <si>
    <t>2013NigeriaMilk</t>
  </si>
  <si>
    <t>2003Viet Nampulses</t>
  </si>
  <si>
    <t>2003Viet NamVegetables</t>
  </si>
  <si>
    <t>2003Viet NamFruit, excluding wine</t>
  </si>
  <si>
    <t>2003Viet NamMilk</t>
  </si>
  <si>
    <t>2004Viet Nampulses</t>
  </si>
  <si>
    <t>2004Viet NamVegetables</t>
  </si>
  <si>
    <t>2004Viet NamFruit, excluding wine</t>
  </si>
  <si>
    <t>2004Viet NamMilk</t>
  </si>
  <si>
    <t>2005Viet Nampulses</t>
  </si>
  <si>
    <t>2005Viet NamVegetables</t>
  </si>
  <si>
    <t>2005Viet NamFruit, excluding wine</t>
  </si>
  <si>
    <t>2005Viet NamMilk</t>
  </si>
  <si>
    <t>2006Viet Nampulses</t>
  </si>
  <si>
    <t>2006Viet NamVegetables</t>
  </si>
  <si>
    <t>2006Viet NamFruit, excluding wine</t>
  </si>
  <si>
    <t>2006Viet NamMilk</t>
  </si>
  <si>
    <t>2007Viet Nampulses</t>
  </si>
  <si>
    <t>2007Viet NamVegetables</t>
  </si>
  <si>
    <t>2007Viet NamFruit, excluding wine</t>
  </si>
  <si>
    <t>2007Viet NamMilk</t>
  </si>
  <si>
    <t>2008Viet Nampulses</t>
  </si>
  <si>
    <t>2008Viet NamVegetables</t>
  </si>
  <si>
    <t>2008Viet NamFruit, excluding wine</t>
  </si>
  <si>
    <t>2008Viet NamMilk</t>
  </si>
  <si>
    <t>2009Viet Nampulses</t>
  </si>
  <si>
    <t>2009Viet NamVegetables</t>
  </si>
  <si>
    <t>2009Viet NamFruit, excluding wine</t>
  </si>
  <si>
    <t>2009Viet NamMilk</t>
  </si>
  <si>
    <t>2010Viet Nampulses</t>
  </si>
  <si>
    <t>2010Viet NamVegetables</t>
  </si>
  <si>
    <t>2010Viet NamFruit, excluding wine</t>
  </si>
  <si>
    <t>2010Viet NamMilk</t>
  </si>
  <si>
    <t>2011Viet Nampulses</t>
  </si>
  <si>
    <t>2011Viet NamVegetables</t>
  </si>
  <si>
    <t>2011Viet NamFruit, excluding wine</t>
  </si>
  <si>
    <t>2011Viet NamMilk</t>
  </si>
  <si>
    <t>2012Viet Nampulses</t>
  </si>
  <si>
    <t>2012Viet NamVegetables</t>
  </si>
  <si>
    <t>2012Viet NamFruit, excluding wine</t>
  </si>
  <si>
    <t>2012Viet NamMilk</t>
  </si>
  <si>
    <t>2013Viet Nampulses</t>
  </si>
  <si>
    <t>2013Viet NamVegetables</t>
  </si>
  <si>
    <t>2013Viet NamFruit, excluding wine</t>
  </si>
  <si>
    <t>2013Viet NamMilk</t>
  </si>
  <si>
    <r>
      <rPr>
        <b/>
        <u/>
        <sz val="10"/>
        <color theme="1"/>
        <rFont val="Calibri"/>
        <family val="2"/>
        <scheme val="minor"/>
      </rPr>
      <t>Indicator definition:</t>
    </r>
    <r>
      <rPr>
        <sz val="10"/>
        <color theme="1"/>
        <rFont val="Calibri"/>
        <family val="2"/>
        <scheme val="minor"/>
      </rPr>
      <t xml:space="preserve"> Food supply adequacy is the food supply quantity in relation to the recommended daily intake per food group. </t>
    </r>
  </si>
  <si>
    <r>
      <rPr>
        <b/>
        <u/>
        <sz val="10"/>
        <color theme="1"/>
        <rFont val="Calibri"/>
        <family val="2"/>
        <scheme val="minor"/>
      </rPr>
      <t>Source:</t>
    </r>
    <r>
      <rPr>
        <sz val="10"/>
        <color theme="1"/>
        <rFont val="Calibri"/>
        <family val="2"/>
        <scheme val="minor"/>
      </rPr>
      <t xml:space="preserve"> Calculated based on FAO Food Balance Sheets and recommendations provided in the Global Burden of Disease publication (GDB 2016 Risk Factors Collaborators, 2017). Retrieved 15/11/19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</si>
</sst>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.5"/>
      <color theme="1"/>
      <name val="Verdana"/>
      <family val="2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2" fontId="0" fillId="0" borderId="0" xfId="0" applyNumberFormat="1"/>
    <xf numFmtId="0" fontId="0" fillId="0" borderId="0" xfId="0" applyBorder="1"/>
    <xf numFmtId="0" fontId="18" fillId="0" borderId="0" xfId="0" applyFont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0" fillId="0" borderId="0" xfId="0" applyFill="1" applyBorder="1"/>
    <xf numFmtId="164" fontId="0" fillId="0" borderId="0" xfId="1" applyNumberFormat="1" applyFont="1"/>
    <xf numFmtId="10" fontId="0" fillId="0" borderId="0" xfId="1" applyNumberFormat="1" applyFont="1"/>
    <xf numFmtId="0" fontId="0" fillId="33" borderId="0" xfId="0" applyFill="1"/>
    <xf numFmtId="2" fontId="0" fillId="33" borderId="0" xfId="0" applyNumberFormat="1" applyFill="1"/>
    <xf numFmtId="0" fontId="18" fillId="33" borderId="0" xfId="0" applyFont="1" applyFill="1" applyBorder="1" applyAlignment="1">
      <alignment vertical="center"/>
    </xf>
    <xf numFmtId="2" fontId="0" fillId="0" borderId="0" xfId="0" applyNumberFormat="1" applyFill="1"/>
    <xf numFmtId="0" fontId="0" fillId="0" borderId="0" xfId="0" applyFill="1"/>
    <xf numFmtId="0" fontId="0" fillId="34" borderId="0" xfId="0" applyFill="1"/>
    <xf numFmtId="165" fontId="0" fillId="0" borderId="0" xfId="0" applyNumberFormat="1"/>
    <xf numFmtId="164" fontId="0" fillId="0" borderId="0" xfId="0" applyNumberFormat="1"/>
    <xf numFmtId="0" fontId="19" fillId="0" borderId="0" xfId="0" applyFont="1" applyAlignment="1">
      <alignment vertical="center"/>
    </xf>
    <xf numFmtId="0" fontId="19" fillId="0" borderId="0" xfId="0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Bangladesh - Food Supply Adequacy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FAOSTAT_Foodsupply_adequacy!$AV$1</c:f>
              <c:strCache>
                <c:ptCount val="1"/>
                <c:pt idx="0">
                  <c:v>Fruit, excluding wine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7.4792213473315839E-3"/>
                  <c:y val="-2.07987022455526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089-49B0-B588-4FFF453185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FAOSTAT_Foodsupply_adequacy!$AU$2:$AU$12</c:f>
              <c:numCache>
                <c:formatCode>Standaard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xVal>
          <c:yVal>
            <c:numRef>
              <c:f>FAOSTAT_Foodsupply_adequacy!$AV$2:$AV$12</c:f>
              <c:numCache>
                <c:formatCode>0.0%</c:formatCode>
                <c:ptCount val="11"/>
                <c:pt idx="0">
                  <c:v>0.12339726027397259</c:v>
                </c:pt>
                <c:pt idx="1">
                  <c:v>0.14553424657534247</c:v>
                </c:pt>
                <c:pt idx="2">
                  <c:v>0.21347945205479454</c:v>
                </c:pt>
                <c:pt idx="3">
                  <c:v>0.22564383561643836</c:v>
                </c:pt>
                <c:pt idx="4">
                  <c:v>0.24997260273972602</c:v>
                </c:pt>
                <c:pt idx="5">
                  <c:v>0.25665753424657534</c:v>
                </c:pt>
                <c:pt idx="6">
                  <c:v>0.26345205479452055</c:v>
                </c:pt>
                <c:pt idx="7">
                  <c:v>0.28000000000000003</c:v>
                </c:pt>
                <c:pt idx="8">
                  <c:v>0.25808219178082192</c:v>
                </c:pt>
                <c:pt idx="9">
                  <c:v>0.25205479452054796</c:v>
                </c:pt>
                <c:pt idx="10">
                  <c:v>0.25578082191780821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89-49B0-B588-4FFF453185D3}"/>
            </c:ext>
          </c:extLst>
        </c:ser>
        <c:ser>
          <c:idx val="1"/>
          <c:order val="1"/>
          <c:tx>
            <c:strRef>
              <c:f>FAOSTAT_Foodsupply_adequacy!$AW$1</c:f>
              <c:strCache>
                <c:ptCount val="1"/>
                <c:pt idx="0">
                  <c:v>Milk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7.4792213473315839E-3"/>
                  <c:y val="6.979075532225138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089-49B0-B588-4FFF453185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FAOSTAT_Foodsupply_adequacy!$AU$2:$AU$12</c:f>
              <c:numCache>
                <c:formatCode>Standaard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xVal>
          <c:yVal>
            <c:numRef>
              <c:f>FAOSTAT_Foodsupply_adequacy!$AW$2:$AW$12</c:f>
              <c:numCache>
                <c:formatCode>0.0%</c:formatCode>
                <c:ptCount val="11"/>
                <c:pt idx="0">
                  <c:v>9.5732955440088183E-2</c:v>
                </c:pt>
                <c:pt idx="1">
                  <c:v>0.10593607305936073</c:v>
                </c:pt>
                <c:pt idx="2">
                  <c:v>0.11135254290662888</c:v>
                </c:pt>
                <c:pt idx="3">
                  <c:v>0.10518028656904424</c:v>
                </c:pt>
                <c:pt idx="4">
                  <c:v>0.10977798771846953</c:v>
                </c:pt>
                <c:pt idx="5">
                  <c:v>0.11091166745394426</c:v>
                </c:pt>
                <c:pt idx="6">
                  <c:v>0.12495669973232561</c:v>
                </c:pt>
                <c:pt idx="7">
                  <c:v>0.13251456463549047</c:v>
                </c:pt>
                <c:pt idx="8">
                  <c:v>0.1320107069752795</c:v>
                </c:pt>
                <c:pt idx="9">
                  <c:v>0.1357896394268619</c:v>
                </c:pt>
                <c:pt idx="10">
                  <c:v>0.13799401669028499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089-49B0-B588-4FFF453185D3}"/>
            </c:ext>
          </c:extLst>
        </c:ser>
        <c:ser>
          <c:idx val="2"/>
          <c:order val="2"/>
          <c:tx>
            <c:strRef>
              <c:f>FAOSTAT_Foodsupply_adequacy!$AX$1</c:f>
              <c:strCache>
                <c:ptCount val="1"/>
                <c:pt idx="0">
                  <c:v>pulses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bg1">
                    <a:lumMod val="65000"/>
                    <a:alpha val="91000"/>
                  </a:schemeClr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8.5411198600174982E-4"/>
                  <c:y val="-1.616907261592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089-49B0-B588-4FFF453185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FAOSTAT_Foodsupply_adequacy!$AU$2:$AU$12</c:f>
              <c:numCache>
                <c:formatCode>Standaard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xVal>
          <c:yVal>
            <c:numRef>
              <c:f>FAOSTAT_Foodsupply_adequacy!$AX$2:$AX$12</c:f>
              <c:numCache>
                <c:formatCode>0.0%</c:formatCode>
                <c:ptCount val="11"/>
                <c:pt idx="0">
                  <c:v>0.60942198463080521</c:v>
                </c:pt>
                <c:pt idx="1">
                  <c:v>0.66555295689943195</c:v>
                </c:pt>
                <c:pt idx="2">
                  <c:v>0.58803875709989972</c:v>
                </c:pt>
                <c:pt idx="3">
                  <c:v>0.4704310056799198</c:v>
                </c:pt>
                <c:pt idx="4">
                  <c:v>0.68960908787170061</c:v>
                </c:pt>
                <c:pt idx="5">
                  <c:v>0.37687938523220849</c:v>
                </c:pt>
                <c:pt idx="6">
                  <c:v>0.89007684597393921</c:v>
                </c:pt>
                <c:pt idx="7">
                  <c:v>0.85666555295689939</c:v>
                </c:pt>
                <c:pt idx="8">
                  <c:v>0.51854326762445702</c:v>
                </c:pt>
                <c:pt idx="9">
                  <c:v>0.59739391914467088</c:v>
                </c:pt>
                <c:pt idx="10">
                  <c:v>0.87804878048780488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089-49B0-B588-4FFF453185D3}"/>
            </c:ext>
          </c:extLst>
        </c:ser>
        <c:ser>
          <c:idx val="3"/>
          <c:order val="3"/>
          <c:tx>
            <c:strRef>
              <c:f>FAOSTAT_Foodsupply_adequacy!$AY$1</c:f>
              <c:strCache>
                <c:ptCount val="1"/>
                <c:pt idx="0">
                  <c:v>Vegetables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7.4792213473315839E-3"/>
                  <c:y val="-1.6169072615923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089-49B0-B588-4FFF453185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FAOSTAT_Foodsupply_adequacy!$AU$2:$AU$12</c:f>
              <c:numCache>
                <c:formatCode>Standaard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xVal>
          <c:yVal>
            <c:numRef>
              <c:f>FAOSTAT_Foodsupply_adequacy!$AY$2:$AY$12</c:f>
              <c:numCache>
                <c:formatCode>0.0%</c:formatCode>
                <c:ptCount val="11"/>
                <c:pt idx="0">
                  <c:v>9.4846705805609915E-2</c:v>
                </c:pt>
                <c:pt idx="1">
                  <c:v>0.10508806262230919</c:v>
                </c:pt>
                <c:pt idx="2">
                  <c:v>0.10971950424005218</c:v>
                </c:pt>
                <c:pt idx="3">
                  <c:v>0.12433137638617091</c:v>
                </c:pt>
                <c:pt idx="4">
                  <c:v>0.13829093281148075</c:v>
                </c:pt>
                <c:pt idx="5">
                  <c:v>0.17136333985649055</c:v>
                </c:pt>
                <c:pt idx="6">
                  <c:v>0.17305936073059358</c:v>
                </c:pt>
                <c:pt idx="7">
                  <c:v>0.16914546640574038</c:v>
                </c:pt>
                <c:pt idx="8">
                  <c:v>0.16979778212654922</c:v>
                </c:pt>
                <c:pt idx="9">
                  <c:v>0.17579908675799089</c:v>
                </c:pt>
                <c:pt idx="10">
                  <c:v>0.17827788649706458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089-49B0-B588-4FFF45318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6043032"/>
        <c:axId val="616040736"/>
      </c:scatterChart>
      <c:valAx>
        <c:axId val="61604303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Standaar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040736"/>
        <c:crosses val="autoZero"/>
        <c:crossBetween val="midCat"/>
        <c:majorUnit val="1"/>
      </c:valAx>
      <c:valAx>
        <c:axId val="61604073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043032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Ethiopia - Food Supply Adequacy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FAOSTAT_Foodsupply_adequacy!$AV$45</c:f>
              <c:strCache>
                <c:ptCount val="1"/>
                <c:pt idx="0">
                  <c:v>Fruit, excluding wine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7.1748203605696826E-4"/>
                  <c:y val="1.61698225799409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BD-4540-B4F2-3B2CC895A5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FAOSTAT_Foodsupply_adequacy!$AU$46:$AU$56</c:f>
              <c:numCache>
                <c:formatCode>Standaard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xVal>
          <c:yVal>
            <c:numRef>
              <c:f>FAOSTAT_Foodsupply_adequacy!$AV$46:$AV$56</c:f>
              <c:numCache>
                <c:formatCode>0.0%</c:formatCode>
                <c:ptCount val="11"/>
                <c:pt idx="0">
                  <c:v>6.0054794520547947E-2</c:v>
                </c:pt>
                <c:pt idx="1">
                  <c:v>6.2136986301369858E-2</c:v>
                </c:pt>
                <c:pt idx="2">
                  <c:v>8.635616438356164E-2</c:v>
                </c:pt>
                <c:pt idx="3">
                  <c:v>9.1397260273972603E-2</c:v>
                </c:pt>
                <c:pt idx="4">
                  <c:v>9.4465753424657531E-2</c:v>
                </c:pt>
                <c:pt idx="5">
                  <c:v>7.0136986301369858E-2</c:v>
                </c:pt>
                <c:pt idx="6">
                  <c:v>7.9232876712328759E-2</c:v>
                </c:pt>
                <c:pt idx="7">
                  <c:v>8.1643835616438371E-2</c:v>
                </c:pt>
                <c:pt idx="8">
                  <c:v>8.6246575342465742E-2</c:v>
                </c:pt>
                <c:pt idx="9">
                  <c:v>8.0219178082191769E-2</c:v>
                </c:pt>
                <c:pt idx="10">
                  <c:v>7.8246575342465749E-2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2BD-4540-B4F2-3B2CC895A539}"/>
            </c:ext>
          </c:extLst>
        </c:ser>
        <c:ser>
          <c:idx val="1"/>
          <c:order val="1"/>
          <c:tx>
            <c:strRef>
              <c:f>FAOSTAT_Foodsupply_adequacy!$AW$45</c:f>
              <c:strCache>
                <c:ptCount val="1"/>
                <c:pt idx="0">
                  <c:v>Milk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7.4792213473315839E-3"/>
                  <c:y val="6.979075532225138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BD-4540-B4F2-3B2CC895A5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FAOSTAT_Foodsupply_adequacy!$AU$46:$AU$56</c:f>
              <c:numCache>
                <c:formatCode>Standaard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xVal>
          <c:yVal>
            <c:numRef>
              <c:f>FAOSTAT_Foodsupply_adequacy!$AW$46:$AW$56</c:f>
              <c:numCache>
                <c:formatCode>0.0%</c:formatCode>
                <c:ptCount val="11"/>
                <c:pt idx="0">
                  <c:v>0.23183750590458196</c:v>
                </c:pt>
                <c:pt idx="1">
                  <c:v>0.22390174775625887</c:v>
                </c:pt>
                <c:pt idx="2">
                  <c:v>0.18617540544796096</c:v>
                </c:pt>
                <c:pt idx="3">
                  <c:v>0.19537080774681154</c:v>
                </c:pt>
                <c:pt idx="4">
                  <c:v>0.21621791843804125</c:v>
                </c:pt>
                <c:pt idx="5">
                  <c:v>0.264021413950559</c:v>
                </c:pt>
                <c:pt idx="6">
                  <c:v>0.23051487954652813</c:v>
                </c:pt>
                <c:pt idx="7">
                  <c:v>0.31106912297276018</c:v>
                </c:pt>
                <c:pt idx="8">
                  <c:v>0.24676428908833256</c:v>
                </c:pt>
                <c:pt idx="9">
                  <c:v>0.27170524326877654</c:v>
                </c:pt>
                <c:pt idx="10">
                  <c:v>0.27800346402141396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2BD-4540-B4F2-3B2CC895A539}"/>
            </c:ext>
          </c:extLst>
        </c:ser>
        <c:ser>
          <c:idx val="2"/>
          <c:order val="2"/>
          <c:tx>
            <c:strRef>
              <c:f>FAOSTAT_Foodsupply_adequacy!$AX$45</c:f>
              <c:strCache>
                <c:ptCount val="1"/>
                <c:pt idx="0">
                  <c:v>pulses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bg1">
                    <a:lumMod val="65000"/>
                    <a:alpha val="91000"/>
                  </a:schemeClr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8.5411198600174982E-4"/>
                  <c:y val="-1.616907261592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BD-4540-B4F2-3B2CC895A5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FAOSTAT_Foodsupply_adequacy!$AU$46:$AU$56</c:f>
              <c:numCache>
                <c:formatCode>Standaard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xVal>
          <c:yVal>
            <c:numRef>
              <c:f>FAOSTAT_Foodsupply_adequacy!$AX$46:$AX$56</c:f>
              <c:numCache>
                <c:formatCode>0.0%</c:formatCode>
                <c:ptCount val="11"/>
                <c:pt idx="0">
                  <c:v>1.5556298028733713</c:v>
                </c:pt>
                <c:pt idx="1">
                  <c:v>1.5850317407283663</c:v>
                </c:pt>
                <c:pt idx="2">
                  <c:v>1.7253591713999334</c:v>
                </c:pt>
                <c:pt idx="3">
                  <c:v>1.7908453057133311</c:v>
                </c:pt>
                <c:pt idx="4">
                  <c:v>1.9325091881055798</c:v>
                </c:pt>
                <c:pt idx="5">
                  <c:v>2.0260608085532912</c:v>
                </c:pt>
                <c:pt idx="6">
                  <c:v>2.0020046775810223</c:v>
                </c:pt>
                <c:pt idx="7">
                  <c:v>2.0260608085532912</c:v>
                </c:pt>
                <c:pt idx="8">
                  <c:v>2.1957901770798531</c:v>
                </c:pt>
                <c:pt idx="9">
                  <c:v>2.0902104911460073</c:v>
                </c:pt>
                <c:pt idx="10">
                  <c:v>1.8349482124958234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2BD-4540-B4F2-3B2CC895A539}"/>
            </c:ext>
          </c:extLst>
        </c:ser>
        <c:ser>
          <c:idx val="3"/>
          <c:order val="3"/>
          <c:tx>
            <c:strRef>
              <c:f>FAOSTAT_Foodsupply_adequacy!$AY$45</c:f>
              <c:strCache>
                <c:ptCount val="1"/>
                <c:pt idx="0">
                  <c:v>Vegetables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2.0147584011016018E-3"/>
                  <c:y val="-5.078376293536456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BD-4540-B4F2-3B2CC895A5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FAOSTAT_Foodsupply_adequacy!$AU$46:$AU$56</c:f>
              <c:numCache>
                <c:formatCode>Standaard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xVal>
          <c:yVal>
            <c:numRef>
              <c:f>FAOSTAT_Foodsupply_adequacy!$AY$46:$AY$56</c:f>
              <c:numCache>
                <c:formatCode>0.0%</c:formatCode>
                <c:ptCount val="11"/>
                <c:pt idx="0">
                  <c:v>8.3496412263535547E-2</c:v>
                </c:pt>
                <c:pt idx="1">
                  <c:v>9.7455968688845401E-2</c:v>
                </c:pt>
                <c:pt idx="2">
                  <c:v>0.10528375733855184</c:v>
                </c:pt>
                <c:pt idx="3">
                  <c:v>9.2889758643183301E-2</c:v>
                </c:pt>
                <c:pt idx="4">
                  <c:v>8.0756686236138298E-2</c:v>
                </c:pt>
                <c:pt idx="5">
                  <c:v>8.8127853881278542E-2</c:v>
                </c:pt>
                <c:pt idx="6">
                  <c:v>9.9151989562948475E-2</c:v>
                </c:pt>
                <c:pt idx="7">
                  <c:v>0.12048271363339856</c:v>
                </c:pt>
                <c:pt idx="8">
                  <c:v>0.1157208088714938</c:v>
                </c:pt>
                <c:pt idx="9">
                  <c:v>0.1234181343770385</c:v>
                </c:pt>
                <c:pt idx="10">
                  <c:v>0.11735159817351598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2BD-4540-B4F2-3B2CC895A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6043032"/>
        <c:axId val="616040736"/>
      </c:scatterChart>
      <c:valAx>
        <c:axId val="61604303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Standaar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040736"/>
        <c:crosses val="autoZero"/>
        <c:crossBetween val="midCat"/>
        <c:majorUnit val="1"/>
      </c:valAx>
      <c:valAx>
        <c:axId val="616040736"/>
        <c:scaling>
          <c:orientation val="minMax"/>
          <c:max val="2.2000000000000002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043032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Nigeria - Food Supply Adequacy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FAOSTAT_Foodsupply_adequacy!$AV$89</c:f>
              <c:strCache>
                <c:ptCount val="1"/>
                <c:pt idx="0">
                  <c:v>Fruit, excluding wine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7.4792213473315839E-3"/>
                  <c:y val="-2.07987022455526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FC-40C0-89CB-72BD215571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FAOSTAT_Foodsupply_adequacy!$AU$90:$AU$100</c:f>
              <c:numCache>
                <c:formatCode>Standaard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xVal>
          <c:yVal>
            <c:numRef>
              <c:f>FAOSTAT_Foodsupply_adequacy!$AV$90:$AV$100</c:f>
              <c:numCache>
                <c:formatCode>0.0%</c:formatCode>
                <c:ptCount val="11"/>
                <c:pt idx="0">
                  <c:v>0.77961643835616434</c:v>
                </c:pt>
                <c:pt idx="1">
                  <c:v>0.80964383561643827</c:v>
                </c:pt>
                <c:pt idx="2">
                  <c:v>0.75178082191780826</c:v>
                </c:pt>
                <c:pt idx="3">
                  <c:v>0.67079452054794519</c:v>
                </c:pt>
                <c:pt idx="4">
                  <c:v>0.67254794520547945</c:v>
                </c:pt>
                <c:pt idx="5">
                  <c:v>0.63945205479452061</c:v>
                </c:pt>
                <c:pt idx="6">
                  <c:v>0.65753424657534243</c:v>
                </c:pt>
                <c:pt idx="7">
                  <c:v>0.66849315068493154</c:v>
                </c:pt>
                <c:pt idx="8">
                  <c:v>0.65238356164383549</c:v>
                </c:pt>
                <c:pt idx="9">
                  <c:v>0.65030136986301368</c:v>
                </c:pt>
                <c:pt idx="10">
                  <c:v>0.62410958904109581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AFC-40C0-89CB-72BD2155717F}"/>
            </c:ext>
          </c:extLst>
        </c:ser>
        <c:ser>
          <c:idx val="1"/>
          <c:order val="1"/>
          <c:tx>
            <c:strRef>
              <c:f>FAOSTAT_Foodsupply_adequacy!$AW$89</c:f>
              <c:strCache>
                <c:ptCount val="1"/>
                <c:pt idx="0">
                  <c:v>Milk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7.4792213473315839E-3"/>
                  <c:y val="6.979075532225138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FC-40C0-89CB-72BD215571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FAOSTAT_Foodsupply_adequacy!$AU$90:$AU$100</c:f>
              <c:numCache>
                <c:formatCode>Standaard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xVal>
          <c:yVal>
            <c:numRef>
              <c:f>FAOSTAT_Foodsupply_adequacy!$AW$90:$AW$100</c:f>
              <c:numCache>
                <c:formatCode>0.0%</c:formatCode>
                <c:ptCount val="11"/>
                <c:pt idx="0">
                  <c:v>4.9189104078097935E-2</c:v>
                </c:pt>
                <c:pt idx="1">
                  <c:v>5.0574712643678153E-2</c:v>
                </c:pt>
                <c:pt idx="2">
                  <c:v>4.6669815777042982E-2</c:v>
                </c:pt>
                <c:pt idx="3">
                  <c:v>5.2464178869469379E-2</c:v>
                </c:pt>
                <c:pt idx="4">
                  <c:v>7.9168634860651871E-2</c:v>
                </c:pt>
                <c:pt idx="5">
                  <c:v>4.4087545268461655E-2</c:v>
                </c:pt>
                <c:pt idx="6">
                  <c:v>5.0070854983467167E-2</c:v>
                </c:pt>
                <c:pt idx="7">
                  <c:v>5.1456463549047392E-2</c:v>
                </c:pt>
                <c:pt idx="8">
                  <c:v>5.2464178869469379E-2</c:v>
                </c:pt>
                <c:pt idx="9">
                  <c:v>5.1141552511415514E-2</c:v>
                </c:pt>
                <c:pt idx="10">
                  <c:v>4.981892615336167E-2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AFC-40C0-89CB-72BD2155717F}"/>
            </c:ext>
          </c:extLst>
        </c:ser>
        <c:ser>
          <c:idx val="2"/>
          <c:order val="2"/>
          <c:tx>
            <c:strRef>
              <c:f>FAOSTAT_Foodsupply_adequacy!$AX$89</c:f>
              <c:strCache>
                <c:ptCount val="1"/>
                <c:pt idx="0">
                  <c:v>pulses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bg1">
                    <a:lumMod val="65000"/>
                    <a:alpha val="91000"/>
                  </a:schemeClr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8.5411198600174982E-4"/>
                  <c:y val="-1.616907261592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AFC-40C0-89CB-72BD215571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FAOSTAT_Foodsupply_adequacy!$AU$90:$AU$100</c:f>
              <c:numCache>
                <c:formatCode>Standaard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xVal>
          <c:yVal>
            <c:numRef>
              <c:f>FAOSTAT_Foodsupply_adequacy!$AX$90:$AX$100</c:f>
              <c:numCache>
                <c:formatCode>0.0%</c:formatCode>
                <c:ptCount val="11"/>
                <c:pt idx="0">
                  <c:v>1.2054794520547947</c:v>
                </c:pt>
                <c:pt idx="1">
                  <c:v>1.2134981623788841</c:v>
                </c:pt>
                <c:pt idx="2">
                  <c:v>1.249582358837287</c:v>
                </c:pt>
                <c:pt idx="3">
                  <c:v>1.2990310725025058</c:v>
                </c:pt>
                <c:pt idx="4">
                  <c:v>1.3471433344470432</c:v>
                </c:pt>
                <c:pt idx="5">
                  <c:v>1.2829936518543268</c:v>
                </c:pt>
                <c:pt idx="6">
                  <c:v>1.3725359171399933</c:v>
                </c:pt>
                <c:pt idx="7">
                  <c:v>1.3752088205813566</c:v>
                </c:pt>
                <c:pt idx="8">
                  <c:v>1.2669562312061478</c:v>
                </c:pt>
                <c:pt idx="9">
                  <c:v>1.4754426996324759</c:v>
                </c:pt>
                <c:pt idx="10">
                  <c:v>1.5329101236217841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AFC-40C0-89CB-72BD2155717F}"/>
            </c:ext>
          </c:extLst>
        </c:ser>
        <c:ser>
          <c:idx val="3"/>
          <c:order val="3"/>
          <c:tx>
            <c:strRef>
              <c:f>FAOSTAT_Foodsupply_adequacy!$AY$89</c:f>
              <c:strCache>
                <c:ptCount val="1"/>
                <c:pt idx="0">
                  <c:v>Vegetables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7.4792213473315839E-3"/>
                  <c:y val="-1.6169072615923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AFC-40C0-89CB-72BD215571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FAOSTAT_Foodsupply_adequacy!$AU$90:$AU$100</c:f>
              <c:numCache>
                <c:formatCode>Standaard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xVal>
          <c:yVal>
            <c:numRef>
              <c:f>FAOSTAT_Foodsupply_adequacy!$AY$90:$AY$100</c:f>
              <c:numCache>
                <c:formatCode>0.0%</c:formatCode>
                <c:ptCount val="11"/>
                <c:pt idx="0">
                  <c:v>0.40808871493803001</c:v>
                </c:pt>
                <c:pt idx="1">
                  <c:v>0.46268754076973251</c:v>
                </c:pt>
                <c:pt idx="2">
                  <c:v>0.46497064579256359</c:v>
                </c:pt>
                <c:pt idx="3">
                  <c:v>0.47782126549249837</c:v>
                </c:pt>
                <c:pt idx="4">
                  <c:v>0.45029354207436406</c:v>
                </c:pt>
                <c:pt idx="5">
                  <c:v>0.46014350945857796</c:v>
                </c:pt>
                <c:pt idx="6">
                  <c:v>0.40247879973907369</c:v>
                </c:pt>
                <c:pt idx="7">
                  <c:v>0.44181343770384862</c:v>
                </c:pt>
                <c:pt idx="8">
                  <c:v>0.42100456621004567</c:v>
                </c:pt>
                <c:pt idx="9">
                  <c:v>0.42700587084148728</c:v>
                </c:pt>
                <c:pt idx="10">
                  <c:v>0.41454664057403784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AFC-40C0-89CB-72BD21557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6043032"/>
        <c:axId val="616040736"/>
      </c:scatterChart>
      <c:valAx>
        <c:axId val="61604303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Standaar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040736"/>
        <c:crosses val="autoZero"/>
        <c:crossBetween val="midCat"/>
        <c:majorUnit val="1"/>
      </c:valAx>
      <c:valAx>
        <c:axId val="616040736"/>
        <c:scaling>
          <c:orientation val="minMax"/>
          <c:max val="1.6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043032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Viet Nam - Food Supply Adequacy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FAOSTAT_Foodsupply_adequacy!$AV$133</c:f>
              <c:strCache>
                <c:ptCount val="1"/>
                <c:pt idx="0">
                  <c:v>Fruit, excluding wine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7.4792213473315839E-3"/>
                  <c:y val="-2.07987022455526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CE-4803-8702-2DF5262A56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FAOSTAT_Foodsupply_adequacy!$AU$134:$AU$144</c:f>
              <c:numCache>
                <c:formatCode>Standaard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xVal>
          <c:yVal>
            <c:numRef>
              <c:f>FAOSTAT_Foodsupply_adequacy!$AV$134:$AV$144</c:f>
              <c:numCache>
                <c:formatCode>0.0%</c:formatCode>
                <c:ptCount val="11"/>
                <c:pt idx="0">
                  <c:v>0.63101369863013701</c:v>
                </c:pt>
                <c:pt idx="1">
                  <c:v>0.67364383561643826</c:v>
                </c:pt>
                <c:pt idx="2">
                  <c:v>0.69599999999999995</c:v>
                </c:pt>
                <c:pt idx="3">
                  <c:v>0.68405479452054807</c:v>
                </c:pt>
                <c:pt idx="4">
                  <c:v>0.70191780821917804</c:v>
                </c:pt>
                <c:pt idx="5">
                  <c:v>0.72175342465753423</c:v>
                </c:pt>
                <c:pt idx="6">
                  <c:v>0.73797260273972598</c:v>
                </c:pt>
                <c:pt idx="7">
                  <c:v>0.74564383561643832</c:v>
                </c:pt>
                <c:pt idx="8">
                  <c:v>0.74684931506849306</c:v>
                </c:pt>
                <c:pt idx="9">
                  <c:v>0.74926027397260275</c:v>
                </c:pt>
                <c:pt idx="10">
                  <c:v>0.74586301369863006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4CE-4803-8702-2DF5262A5661}"/>
            </c:ext>
          </c:extLst>
        </c:ser>
        <c:ser>
          <c:idx val="1"/>
          <c:order val="1"/>
          <c:tx>
            <c:strRef>
              <c:f>FAOSTAT_Foodsupply_adequacy!$AW$133</c:f>
              <c:strCache>
                <c:ptCount val="1"/>
                <c:pt idx="0">
                  <c:v>Milk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7.4792213473315839E-3"/>
                  <c:y val="6.979075532225138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CE-4803-8702-2DF5262A56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FAOSTAT_Foodsupply_adequacy!$AU$134:$AU$144</c:f>
              <c:numCache>
                <c:formatCode>Standaard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xVal>
          <c:yVal>
            <c:numRef>
              <c:f>FAOSTAT_Foodsupply_adequacy!$AW$134:$AW$144</c:f>
              <c:numCache>
                <c:formatCode>0.0%</c:formatCode>
                <c:ptCount val="11"/>
                <c:pt idx="0">
                  <c:v>5.9329239489844116E-2</c:v>
                </c:pt>
                <c:pt idx="1">
                  <c:v>5.8195559754369394E-2</c:v>
                </c:pt>
                <c:pt idx="2">
                  <c:v>7.0414108014485902E-2</c:v>
                </c:pt>
                <c:pt idx="3">
                  <c:v>6.8776570618800187E-2</c:v>
                </c:pt>
                <c:pt idx="4">
                  <c:v>7.2366556447803501E-2</c:v>
                </c:pt>
                <c:pt idx="5">
                  <c:v>5.2968036529680365E-2</c:v>
                </c:pt>
                <c:pt idx="6">
                  <c:v>7.003621476932767E-2</c:v>
                </c:pt>
                <c:pt idx="7">
                  <c:v>8.9812627932609038E-2</c:v>
                </c:pt>
                <c:pt idx="8">
                  <c:v>9.4977168949771679E-2</c:v>
                </c:pt>
                <c:pt idx="9">
                  <c:v>0.10688080617225634</c:v>
                </c:pt>
                <c:pt idx="10">
                  <c:v>0.10303889151314753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4CE-4803-8702-2DF5262A5661}"/>
            </c:ext>
          </c:extLst>
        </c:ser>
        <c:ser>
          <c:idx val="2"/>
          <c:order val="2"/>
          <c:tx>
            <c:strRef>
              <c:f>FAOSTAT_Foodsupply_adequacy!$AX$133</c:f>
              <c:strCache>
                <c:ptCount val="1"/>
                <c:pt idx="0">
                  <c:v>pulses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bg1">
                    <a:lumMod val="65000"/>
                    <a:alpha val="91000"/>
                  </a:schemeClr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8.5411198600174982E-4"/>
                  <c:y val="-1.616907261592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CE-4803-8702-2DF5262A56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FAOSTAT_Foodsupply_adequacy!$AU$134:$AU$144</c:f>
              <c:numCache>
                <c:formatCode>Standaard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xVal>
          <c:yVal>
            <c:numRef>
              <c:f>FAOSTAT_Foodsupply_adequacy!$AX$134:$AX$144</c:f>
              <c:numCache>
                <c:formatCode>0.0%</c:formatCode>
                <c:ptCount val="11"/>
                <c:pt idx="0">
                  <c:v>0.35950551286334781</c:v>
                </c:pt>
                <c:pt idx="1">
                  <c:v>0.35015035081857671</c:v>
                </c:pt>
                <c:pt idx="2">
                  <c:v>0.35148680253925824</c:v>
                </c:pt>
                <c:pt idx="3">
                  <c:v>0.37153357834948214</c:v>
                </c:pt>
                <c:pt idx="4">
                  <c:v>0.38088874039425324</c:v>
                </c:pt>
                <c:pt idx="5">
                  <c:v>0.38222519211493483</c:v>
                </c:pt>
                <c:pt idx="6">
                  <c:v>0.38222519211493483</c:v>
                </c:pt>
                <c:pt idx="7">
                  <c:v>0.40360841964584027</c:v>
                </c:pt>
                <c:pt idx="8">
                  <c:v>0.42231874373538253</c:v>
                </c:pt>
                <c:pt idx="9">
                  <c:v>0.40494487136652191</c:v>
                </c:pt>
                <c:pt idx="10">
                  <c:v>0.39826261276311398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4CE-4803-8702-2DF5262A5661}"/>
            </c:ext>
          </c:extLst>
        </c:ser>
        <c:ser>
          <c:idx val="3"/>
          <c:order val="3"/>
          <c:tx>
            <c:strRef>
              <c:f>FAOSTAT_Foodsupply_adequacy!$AY$133</c:f>
              <c:strCache>
                <c:ptCount val="1"/>
                <c:pt idx="0">
                  <c:v>Vegetables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7.4792213473315839E-3"/>
                  <c:y val="-1.6169072615923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4CE-4803-8702-2DF5262A56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FAOSTAT_Foodsupply_adequacy!$AU$134:$AU$144</c:f>
              <c:numCache>
                <c:formatCode>Standaard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xVal>
          <c:yVal>
            <c:numRef>
              <c:f>FAOSTAT_Foodsupply_adequacy!$AY$134:$AY$144</c:f>
              <c:numCache>
                <c:formatCode>0.0%</c:formatCode>
                <c:ptCount val="11"/>
                <c:pt idx="0">
                  <c:v>0.53881278538812782</c:v>
                </c:pt>
                <c:pt idx="1">
                  <c:v>0.54363992172211351</c:v>
                </c:pt>
                <c:pt idx="2">
                  <c:v>0.5476842791911285</c:v>
                </c:pt>
                <c:pt idx="3">
                  <c:v>0.52909328114807563</c:v>
                </c:pt>
                <c:pt idx="4">
                  <c:v>0.54527071102413571</c:v>
                </c:pt>
                <c:pt idx="5">
                  <c:v>0.52557077625570781</c:v>
                </c:pt>
                <c:pt idx="6">
                  <c:v>0.54390084801043703</c:v>
                </c:pt>
                <c:pt idx="7">
                  <c:v>0.57097195042400528</c:v>
                </c:pt>
                <c:pt idx="8">
                  <c:v>0.49778212654924986</c:v>
                </c:pt>
                <c:pt idx="9">
                  <c:v>0.91833007175472936</c:v>
                </c:pt>
                <c:pt idx="10">
                  <c:v>0.96196999347684276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4CE-4803-8702-2DF5262A5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6043032"/>
        <c:axId val="616040736"/>
      </c:scatterChart>
      <c:valAx>
        <c:axId val="61604303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Standaar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040736"/>
        <c:crosses val="autoZero"/>
        <c:crossBetween val="midCat"/>
        <c:majorUnit val="1"/>
      </c:valAx>
      <c:valAx>
        <c:axId val="6160407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043032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3175</xdr:colOff>
      <xdr:row>2</xdr:row>
      <xdr:rowOff>66675</xdr:rowOff>
    </xdr:from>
    <xdr:to>
      <xdr:col>59</xdr:col>
      <xdr:colOff>307975</xdr:colOff>
      <xdr:row>17</xdr:row>
      <xdr:rowOff>47625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616B885-E830-4F07-BA7A-C89AB3AF5B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52</xdr:col>
      <xdr:colOff>0</xdr:colOff>
      <xdr:row>44</xdr:row>
      <xdr:rowOff>0</xdr:rowOff>
    </xdr:from>
    <xdr:to>
      <xdr:col>59</xdr:col>
      <xdr:colOff>381000</xdr:colOff>
      <xdr:row>64</xdr:row>
      <xdr:rowOff>6350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A3C538E-3391-4B2B-B651-8AEF836427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52</xdr:col>
      <xdr:colOff>12700</xdr:colOff>
      <xdr:row>87</xdr:row>
      <xdr:rowOff>177800</xdr:rowOff>
    </xdr:from>
    <xdr:to>
      <xdr:col>59</xdr:col>
      <xdr:colOff>317500</xdr:colOff>
      <xdr:row>102</xdr:row>
      <xdr:rowOff>158750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83D0F7E-CC00-4B73-812B-3439B089F0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52</xdr:col>
      <xdr:colOff>6350</xdr:colOff>
      <xdr:row>132</xdr:row>
      <xdr:rowOff>6350</xdr:rowOff>
    </xdr:from>
    <xdr:to>
      <xdr:col>59</xdr:col>
      <xdr:colOff>311150</xdr:colOff>
      <xdr:row>146</xdr:row>
      <xdr:rowOff>171450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7712297-EC07-4B7D-8231-3F166668DF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2302"/>
  <sheetViews>
    <sheetView tabSelected="1" topLeftCell="AM1" workbookViewId="0">
      <selection activeCell="AT5" sqref="AT5"/>
    </sheetView>
  </sheetViews>
  <sheetFormatPr defaultRowHeight="14.5" x14ac:dyDescent="0.35"/>
  <cols>
    <col min="3" max="3" width="6.36328125" customWidth="1"/>
    <col min="4" max="4" width="11.26953125" customWidth="1"/>
    <col min="5" max="5" width="5.453125" customWidth="1"/>
    <col min="6" max="6" width="13.81640625" customWidth="1"/>
    <col min="7" max="7" width="5.1796875" customWidth="1"/>
    <col min="8" max="8" width="27.90625" customWidth="1"/>
    <col min="9" max="9" width="4.36328125" customWidth="1"/>
    <col min="11" max="11" width="5.54296875" customWidth="1"/>
    <col min="13" max="13" width="3.36328125" customWidth="1"/>
    <col min="14" max="14" width="3.54296875" customWidth="1"/>
    <col min="18" max="18" width="8.7265625" style="2"/>
    <col min="23" max="23" width="8.7265625" style="13"/>
    <col min="25" max="25" width="8.7265625" style="2"/>
    <col min="36" max="36" width="8.7265625" style="13"/>
    <col min="45" max="45" width="15.08984375" customWidth="1"/>
  </cols>
  <sheetData>
    <row r="1" spans="1:53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83</v>
      </c>
      <c r="P1" t="s">
        <v>84</v>
      </c>
      <c r="Q1" t="s">
        <v>98</v>
      </c>
      <c r="R1" s="2" t="s">
        <v>96</v>
      </c>
      <c r="S1" s="5" t="s">
        <v>95</v>
      </c>
      <c r="T1" s="5" t="s">
        <v>99</v>
      </c>
      <c r="U1" t="s">
        <v>9</v>
      </c>
      <c r="V1" t="s">
        <v>3</v>
      </c>
      <c r="X1" t="s">
        <v>98</v>
      </c>
      <c r="Y1" s="2" t="s">
        <v>96</v>
      </c>
      <c r="Z1" s="5" t="s">
        <v>95</v>
      </c>
      <c r="AA1" s="5" t="s">
        <v>99</v>
      </c>
      <c r="AB1" t="s">
        <v>9</v>
      </c>
      <c r="AC1" t="s">
        <v>3</v>
      </c>
      <c r="AD1" t="s">
        <v>98</v>
      </c>
      <c r="AE1" s="2" t="s">
        <v>96</v>
      </c>
      <c r="AF1" s="5" t="s">
        <v>95</v>
      </c>
      <c r="AG1" s="5" t="s">
        <v>99</v>
      </c>
      <c r="AH1" t="s">
        <v>9</v>
      </c>
      <c r="AI1" t="s">
        <v>3</v>
      </c>
      <c r="AK1" t="s">
        <v>98</v>
      </c>
      <c r="AL1" s="5" t="s">
        <v>95</v>
      </c>
      <c r="AM1" s="2" t="s">
        <v>96</v>
      </c>
      <c r="AN1" s="5" t="s">
        <v>99</v>
      </c>
      <c r="AO1" t="s">
        <v>9</v>
      </c>
      <c r="AP1" t="s">
        <v>3</v>
      </c>
      <c r="AT1" t="str">
        <f>AP2</f>
        <v>Bangladesh</v>
      </c>
      <c r="AV1" s="2" t="str">
        <f>AM2</f>
        <v>Fruit, excluding wine</v>
      </c>
      <c r="AW1" s="5" t="str">
        <f>AM13</f>
        <v>Milk</v>
      </c>
      <c r="AX1" s="2" t="str">
        <f>AM24</f>
        <v>pulses</v>
      </c>
      <c r="AY1" s="5" t="str">
        <f>AM35</f>
        <v>Vegetables</v>
      </c>
      <c r="BA1" s="16" t="s">
        <v>276</v>
      </c>
    </row>
    <row r="2" spans="1:53" x14ac:dyDescent="0.35">
      <c r="A2" t="s">
        <v>14</v>
      </c>
      <c r="B2" t="s">
        <v>15</v>
      </c>
      <c r="C2">
        <v>16</v>
      </c>
      <c r="D2" t="s">
        <v>16</v>
      </c>
      <c r="E2">
        <v>645</v>
      </c>
      <c r="F2" t="s">
        <v>17</v>
      </c>
      <c r="G2">
        <v>2511</v>
      </c>
      <c r="H2" t="s">
        <v>18</v>
      </c>
      <c r="I2">
        <v>2003</v>
      </c>
      <c r="J2">
        <v>2003</v>
      </c>
      <c r="K2" t="s">
        <v>19</v>
      </c>
      <c r="L2">
        <v>21.32</v>
      </c>
      <c r="M2" t="s">
        <v>20</v>
      </c>
      <c r="N2" t="s">
        <v>21</v>
      </c>
      <c r="O2">
        <v>1</v>
      </c>
      <c r="P2" s="1">
        <f>L2*1000/365</f>
        <v>58.410958904109592</v>
      </c>
      <c r="Q2" s="1">
        <f>SUM(P2:P9)</f>
        <v>541.50684931506873</v>
      </c>
      <c r="R2" s="3" t="s">
        <v>89</v>
      </c>
      <c r="S2" t="s">
        <v>97</v>
      </c>
      <c r="U2">
        <v>2003</v>
      </c>
      <c r="V2" t="s">
        <v>16</v>
      </c>
      <c r="X2" s="1">
        <v>541.50684931506873</v>
      </c>
      <c r="Y2" s="3" t="s">
        <v>89</v>
      </c>
      <c r="Z2" t="s">
        <v>97</v>
      </c>
      <c r="AB2">
        <v>2003</v>
      </c>
      <c r="AC2" t="s">
        <v>16</v>
      </c>
      <c r="AD2" t="str">
        <f>IF(OR($Y2="pulses",$Y2="Vegetables",$Y2="Fruit, excluding wine",$Y2="Milk"),X2,"")</f>
        <v/>
      </c>
      <c r="AE2" t="str">
        <f t="shared" ref="AE2:AE17" si="0">IF(OR($Y2="pulses",$Y2="Vegetables",$Y2="Fruit, excluding wine",$Y2="Milk"),Y2,"")</f>
        <v/>
      </c>
      <c r="AF2" t="str">
        <f t="shared" ref="AF2:AF17" si="1">IF(OR($Y2="pulses",$Y2="Vegetables",$Y2="Fruit, excluding wine",$Y2="Milk"),Z2,"")</f>
        <v/>
      </c>
      <c r="AG2" t="str">
        <f t="shared" ref="AG2:AG17" si="2">IF(OR($Y2="pulses",$Y2="Vegetables",$Y2="Fruit, excluding wine",$Y2="Milk"),AA2,"")</f>
        <v/>
      </c>
      <c r="AH2" t="str">
        <f t="shared" ref="AH2:AH17" si="3">IF(OR($Y2="pulses",$Y2="Vegetables",$Y2="Fruit, excluding wine",$Y2="Milk"),AB2,"")</f>
        <v/>
      </c>
      <c r="AI2" t="str">
        <f t="shared" ref="AI2:AI17" si="4">IF(OR($Y2="pulses",$Y2="Vegetables",$Y2="Fruit, excluding wine",$Y2="Milk"),AC2,"")</f>
        <v/>
      </c>
      <c r="AK2" s="14">
        <v>30.849315068493148</v>
      </c>
      <c r="AL2">
        <v>250</v>
      </c>
      <c r="AM2" t="s">
        <v>92</v>
      </c>
      <c r="AN2" s="6">
        <v>0.12339726027397259</v>
      </c>
      <c r="AO2">
        <v>2003</v>
      </c>
      <c r="AP2" t="s">
        <v>16</v>
      </c>
      <c r="AQ2" t="s">
        <v>102</v>
      </c>
      <c r="AU2">
        <f>AO2</f>
        <v>2003</v>
      </c>
      <c r="AV2" s="6">
        <f>AN2</f>
        <v>0.12339726027397259</v>
      </c>
      <c r="AW2" s="6">
        <f>AN13</f>
        <v>9.5732955440088183E-2</v>
      </c>
      <c r="AX2" s="15">
        <f>AN24</f>
        <v>0.60942198463080521</v>
      </c>
      <c r="AY2" s="6">
        <f>AN35</f>
        <v>9.4846705805609915E-2</v>
      </c>
      <c r="BA2" s="17" t="s">
        <v>277</v>
      </c>
    </row>
    <row r="3" spans="1:53" x14ac:dyDescent="0.35">
      <c r="A3" t="s">
        <v>14</v>
      </c>
      <c r="B3" t="s">
        <v>15</v>
      </c>
      <c r="C3">
        <v>16</v>
      </c>
      <c r="D3" t="s">
        <v>16</v>
      </c>
      <c r="E3">
        <v>645</v>
      </c>
      <c r="F3" t="s">
        <v>17</v>
      </c>
      <c r="G3">
        <v>2805</v>
      </c>
      <c r="H3" t="s">
        <v>22</v>
      </c>
      <c r="I3">
        <v>2003</v>
      </c>
      <c r="J3">
        <v>2003</v>
      </c>
      <c r="K3" t="s">
        <v>19</v>
      </c>
      <c r="L3">
        <v>175.95</v>
      </c>
      <c r="M3" t="s">
        <v>20</v>
      </c>
      <c r="N3" t="s">
        <v>21</v>
      </c>
      <c r="O3">
        <v>12</v>
      </c>
      <c r="P3" s="1">
        <f t="shared" ref="P3:P66" si="5">L3*1000/365</f>
        <v>482.05479452054794</v>
      </c>
      <c r="U3">
        <v>2003</v>
      </c>
      <c r="V3" t="s">
        <v>16</v>
      </c>
      <c r="AB3">
        <v>2003</v>
      </c>
      <c r="AC3" t="s">
        <v>16</v>
      </c>
      <c r="AD3" t="str">
        <f t="shared" ref="AD3:AD17" si="6">IF(OR($Y3="pulses",$Y3="Vegetables",$Y3="Fruit, excluding wine",$Y3="Milk"),X3,"")</f>
        <v/>
      </c>
      <c r="AE3" t="str">
        <f t="shared" si="0"/>
        <v/>
      </c>
      <c r="AF3" t="str">
        <f t="shared" si="1"/>
        <v/>
      </c>
      <c r="AG3" t="str">
        <f t="shared" si="2"/>
        <v/>
      </c>
      <c r="AH3" t="str">
        <f t="shared" si="3"/>
        <v/>
      </c>
      <c r="AI3" t="str">
        <f t="shared" si="4"/>
        <v/>
      </c>
      <c r="AK3" s="14">
        <v>36.38356164383562</v>
      </c>
      <c r="AL3">
        <v>250</v>
      </c>
      <c r="AM3" t="s">
        <v>92</v>
      </c>
      <c r="AN3" s="6">
        <v>0.14553424657534247</v>
      </c>
      <c r="AO3">
        <v>2004</v>
      </c>
      <c r="AP3" t="s">
        <v>16</v>
      </c>
      <c r="AQ3" t="s">
        <v>106</v>
      </c>
      <c r="AU3">
        <f t="shared" ref="AU3:AU12" si="7">AO3</f>
        <v>2004</v>
      </c>
      <c r="AV3" s="6">
        <f t="shared" ref="AV3:AV12" si="8">AN3</f>
        <v>0.14553424657534247</v>
      </c>
      <c r="AW3" s="6">
        <f t="shared" ref="AW3:AW12" si="9">AN14</f>
        <v>0.10593607305936073</v>
      </c>
      <c r="AX3" s="15">
        <f t="shared" ref="AX3:AX12" si="10">AN25</f>
        <v>0.66555295689943195</v>
      </c>
      <c r="AY3" s="6">
        <f t="shared" ref="AY3:AY12" si="11">AN36</f>
        <v>0.10508806262230919</v>
      </c>
    </row>
    <row r="4" spans="1:53" x14ac:dyDescent="0.35">
      <c r="A4" t="s">
        <v>14</v>
      </c>
      <c r="B4" t="s">
        <v>15</v>
      </c>
      <c r="C4">
        <v>16</v>
      </c>
      <c r="D4" t="s">
        <v>16</v>
      </c>
      <c r="E4">
        <v>645</v>
      </c>
      <c r="F4" t="s">
        <v>17</v>
      </c>
      <c r="G4">
        <v>2513</v>
      </c>
      <c r="H4" t="s">
        <v>23</v>
      </c>
      <c r="I4">
        <v>2003</v>
      </c>
      <c r="J4">
        <v>2003</v>
      </c>
      <c r="K4" t="s">
        <v>19</v>
      </c>
      <c r="L4">
        <v>0.01</v>
      </c>
      <c r="M4" t="s">
        <v>20</v>
      </c>
      <c r="N4" t="s">
        <v>21</v>
      </c>
      <c r="O4">
        <v>23</v>
      </c>
      <c r="P4" s="1">
        <f t="shared" si="5"/>
        <v>2.7397260273972601E-2</v>
      </c>
      <c r="U4">
        <v>2003</v>
      </c>
      <c r="V4" t="s">
        <v>16</v>
      </c>
      <c r="AB4">
        <v>2003</v>
      </c>
      <c r="AC4" t="s">
        <v>16</v>
      </c>
      <c r="AD4" t="str">
        <f t="shared" si="6"/>
        <v/>
      </c>
      <c r="AE4" t="str">
        <f t="shared" si="0"/>
        <v/>
      </c>
      <c r="AF4" t="str">
        <f t="shared" si="1"/>
        <v/>
      </c>
      <c r="AG4" t="str">
        <f t="shared" si="2"/>
        <v/>
      </c>
      <c r="AH4" t="str">
        <f t="shared" si="3"/>
        <v/>
      </c>
      <c r="AI4" t="str">
        <f t="shared" si="4"/>
        <v/>
      </c>
      <c r="AK4" s="14">
        <v>53.369863013698634</v>
      </c>
      <c r="AL4">
        <v>250</v>
      </c>
      <c r="AM4" t="s">
        <v>92</v>
      </c>
      <c r="AN4" s="6">
        <v>0.21347945205479454</v>
      </c>
      <c r="AO4">
        <v>2005</v>
      </c>
      <c r="AP4" t="s">
        <v>16</v>
      </c>
      <c r="AQ4" t="s">
        <v>110</v>
      </c>
      <c r="AU4">
        <f t="shared" si="7"/>
        <v>2005</v>
      </c>
      <c r="AV4" s="6">
        <f t="shared" si="8"/>
        <v>0.21347945205479454</v>
      </c>
      <c r="AW4" s="6">
        <f t="shared" si="9"/>
        <v>0.11135254290662888</v>
      </c>
      <c r="AX4" s="15">
        <f t="shared" si="10"/>
        <v>0.58803875709989972</v>
      </c>
      <c r="AY4" s="6">
        <f t="shared" si="11"/>
        <v>0.10971950424005218</v>
      </c>
    </row>
    <row r="5" spans="1:53" x14ac:dyDescent="0.35">
      <c r="A5" t="s">
        <v>14</v>
      </c>
      <c r="B5" t="s">
        <v>15</v>
      </c>
      <c r="C5">
        <v>16</v>
      </c>
      <c r="D5" t="s">
        <v>16</v>
      </c>
      <c r="E5">
        <v>645</v>
      </c>
      <c r="F5" t="s">
        <v>17</v>
      </c>
      <c r="G5">
        <v>2514</v>
      </c>
      <c r="H5" t="s">
        <v>24</v>
      </c>
      <c r="I5">
        <v>2003</v>
      </c>
      <c r="J5">
        <v>2003</v>
      </c>
      <c r="K5" t="s">
        <v>19</v>
      </c>
      <c r="L5">
        <v>0.17</v>
      </c>
      <c r="M5" t="s">
        <v>20</v>
      </c>
      <c r="N5" t="s">
        <v>21</v>
      </c>
      <c r="O5">
        <v>34</v>
      </c>
      <c r="P5" s="1">
        <f t="shared" si="5"/>
        <v>0.46575342465753422</v>
      </c>
      <c r="U5">
        <v>2003</v>
      </c>
      <c r="V5" t="s">
        <v>16</v>
      </c>
      <c r="AB5">
        <v>2003</v>
      </c>
      <c r="AC5" t="s">
        <v>16</v>
      </c>
      <c r="AD5" t="str">
        <f t="shared" si="6"/>
        <v/>
      </c>
      <c r="AE5" t="str">
        <f t="shared" si="0"/>
        <v/>
      </c>
      <c r="AF5" t="str">
        <f t="shared" si="1"/>
        <v/>
      </c>
      <c r="AG5" t="str">
        <f t="shared" si="2"/>
        <v/>
      </c>
      <c r="AH5" t="str">
        <f t="shared" si="3"/>
        <v/>
      </c>
      <c r="AI5" t="str">
        <f t="shared" si="4"/>
        <v/>
      </c>
      <c r="AK5" s="14">
        <v>56.410958904109592</v>
      </c>
      <c r="AL5">
        <v>250</v>
      </c>
      <c r="AM5" t="s">
        <v>92</v>
      </c>
      <c r="AN5" s="6">
        <v>0.22564383561643836</v>
      </c>
      <c r="AO5">
        <v>2006</v>
      </c>
      <c r="AP5" t="s">
        <v>16</v>
      </c>
      <c r="AQ5" t="s">
        <v>114</v>
      </c>
      <c r="AU5">
        <f t="shared" si="7"/>
        <v>2006</v>
      </c>
      <c r="AV5" s="6">
        <f t="shared" si="8"/>
        <v>0.22564383561643836</v>
      </c>
      <c r="AW5" s="6">
        <f t="shared" si="9"/>
        <v>0.10518028656904424</v>
      </c>
      <c r="AX5" s="15">
        <f t="shared" si="10"/>
        <v>0.4704310056799198</v>
      </c>
      <c r="AY5" s="6">
        <f t="shared" si="11"/>
        <v>0.12433137638617091</v>
      </c>
    </row>
    <row r="6" spans="1:53" x14ac:dyDescent="0.35">
      <c r="A6" t="s">
        <v>14</v>
      </c>
      <c r="B6" t="s">
        <v>15</v>
      </c>
      <c r="C6">
        <v>16</v>
      </c>
      <c r="D6" t="s">
        <v>16</v>
      </c>
      <c r="E6">
        <v>645</v>
      </c>
      <c r="F6" t="s">
        <v>17</v>
      </c>
      <c r="G6">
        <v>2516</v>
      </c>
      <c r="H6" t="s">
        <v>25</v>
      </c>
      <c r="I6">
        <v>2003</v>
      </c>
      <c r="J6">
        <v>2003</v>
      </c>
      <c r="K6" t="s">
        <v>19</v>
      </c>
      <c r="L6">
        <v>0</v>
      </c>
      <c r="M6" t="s">
        <v>20</v>
      </c>
      <c r="N6" t="s">
        <v>21</v>
      </c>
      <c r="O6">
        <v>45</v>
      </c>
      <c r="P6" s="1">
        <f t="shared" si="5"/>
        <v>0</v>
      </c>
      <c r="U6">
        <v>2003</v>
      </c>
      <c r="V6" t="s">
        <v>16</v>
      </c>
      <c r="AB6">
        <v>2003</v>
      </c>
      <c r="AC6" t="s">
        <v>16</v>
      </c>
      <c r="AD6" t="str">
        <f t="shared" si="6"/>
        <v/>
      </c>
      <c r="AE6" t="str">
        <f t="shared" si="0"/>
        <v/>
      </c>
      <c r="AF6" t="str">
        <f t="shared" si="1"/>
        <v/>
      </c>
      <c r="AG6" t="str">
        <f t="shared" si="2"/>
        <v/>
      </c>
      <c r="AH6" t="str">
        <f t="shared" si="3"/>
        <v/>
      </c>
      <c r="AI6" t="str">
        <f t="shared" si="4"/>
        <v/>
      </c>
      <c r="AK6" s="14">
        <v>62.493150684931507</v>
      </c>
      <c r="AL6">
        <v>250</v>
      </c>
      <c r="AM6" t="s">
        <v>92</v>
      </c>
      <c r="AN6" s="6">
        <v>0.24997260273972602</v>
      </c>
      <c r="AO6">
        <v>2007</v>
      </c>
      <c r="AP6" t="s">
        <v>16</v>
      </c>
      <c r="AQ6" t="s">
        <v>118</v>
      </c>
      <c r="AU6">
        <f t="shared" si="7"/>
        <v>2007</v>
      </c>
      <c r="AV6" s="6">
        <f t="shared" si="8"/>
        <v>0.24997260273972602</v>
      </c>
      <c r="AW6" s="6">
        <f t="shared" si="9"/>
        <v>0.10977798771846953</v>
      </c>
      <c r="AX6" s="15">
        <f t="shared" si="10"/>
        <v>0.68960908787170061</v>
      </c>
      <c r="AY6" s="6">
        <f t="shared" si="11"/>
        <v>0.13829093281148075</v>
      </c>
    </row>
    <row r="7" spans="1:53" x14ac:dyDescent="0.35">
      <c r="A7" t="s">
        <v>14</v>
      </c>
      <c r="B7" t="s">
        <v>15</v>
      </c>
      <c r="C7">
        <v>16</v>
      </c>
      <c r="D7" t="s">
        <v>16</v>
      </c>
      <c r="E7">
        <v>645</v>
      </c>
      <c r="F7" t="s">
        <v>17</v>
      </c>
      <c r="G7">
        <v>2517</v>
      </c>
      <c r="H7" t="s">
        <v>26</v>
      </c>
      <c r="I7">
        <v>2003</v>
      </c>
      <c r="J7">
        <v>2003</v>
      </c>
      <c r="K7" t="s">
        <v>19</v>
      </c>
      <c r="L7">
        <v>0.19</v>
      </c>
      <c r="M7" t="s">
        <v>20</v>
      </c>
      <c r="N7" t="s">
        <v>21</v>
      </c>
      <c r="O7">
        <v>56</v>
      </c>
      <c r="P7" s="1">
        <f t="shared" si="5"/>
        <v>0.52054794520547942</v>
      </c>
      <c r="U7">
        <v>2003</v>
      </c>
      <c r="V7" t="s">
        <v>16</v>
      </c>
      <c r="AB7">
        <v>2003</v>
      </c>
      <c r="AC7" t="s">
        <v>16</v>
      </c>
      <c r="AD7" t="str">
        <f t="shared" si="6"/>
        <v/>
      </c>
      <c r="AE7" t="str">
        <f t="shared" si="0"/>
        <v/>
      </c>
      <c r="AF7" t="str">
        <f t="shared" si="1"/>
        <v/>
      </c>
      <c r="AG7" t="str">
        <f t="shared" si="2"/>
        <v/>
      </c>
      <c r="AH7" t="str">
        <f t="shared" si="3"/>
        <v/>
      </c>
      <c r="AI7" t="str">
        <f t="shared" si="4"/>
        <v/>
      </c>
      <c r="AK7" s="14">
        <v>64.164383561643831</v>
      </c>
      <c r="AL7">
        <v>250</v>
      </c>
      <c r="AM7" t="s">
        <v>92</v>
      </c>
      <c r="AN7" s="6">
        <v>0.25665753424657534</v>
      </c>
      <c r="AO7">
        <v>2008</v>
      </c>
      <c r="AP7" t="s">
        <v>16</v>
      </c>
      <c r="AQ7" t="s">
        <v>122</v>
      </c>
      <c r="AU7">
        <f t="shared" si="7"/>
        <v>2008</v>
      </c>
      <c r="AV7" s="6">
        <f t="shared" si="8"/>
        <v>0.25665753424657534</v>
      </c>
      <c r="AW7" s="6">
        <f t="shared" si="9"/>
        <v>0.11091166745394426</v>
      </c>
      <c r="AX7" s="15">
        <f t="shared" si="10"/>
        <v>0.37687938523220849</v>
      </c>
      <c r="AY7" s="6">
        <f t="shared" si="11"/>
        <v>0.17136333985649055</v>
      </c>
    </row>
    <row r="8" spans="1:53" x14ac:dyDescent="0.35">
      <c r="A8" t="s">
        <v>14</v>
      </c>
      <c r="B8" t="s">
        <v>15</v>
      </c>
      <c r="C8">
        <v>16</v>
      </c>
      <c r="D8" t="s">
        <v>16</v>
      </c>
      <c r="E8">
        <v>645</v>
      </c>
      <c r="F8" t="s">
        <v>17</v>
      </c>
      <c r="G8">
        <v>2518</v>
      </c>
      <c r="H8" t="s">
        <v>27</v>
      </c>
      <c r="I8">
        <v>2003</v>
      </c>
      <c r="J8">
        <v>2003</v>
      </c>
      <c r="K8" t="s">
        <v>19</v>
      </c>
      <c r="L8">
        <v>0.01</v>
      </c>
      <c r="M8" t="s">
        <v>20</v>
      </c>
      <c r="N8" t="s">
        <v>21</v>
      </c>
      <c r="O8">
        <v>67</v>
      </c>
      <c r="P8" s="1">
        <f t="shared" si="5"/>
        <v>2.7397260273972601E-2</v>
      </c>
      <c r="U8">
        <v>2003</v>
      </c>
      <c r="V8" t="s">
        <v>16</v>
      </c>
      <c r="AB8">
        <v>2003</v>
      </c>
      <c r="AC8" t="s">
        <v>16</v>
      </c>
      <c r="AD8" t="str">
        <f t="shared" si="6"/>
        <v/>
      </c>
      <c r="AE8" t="str">
        <f t="shared" si="0"/>
        <v/>
      </c>
      <c r="AF8" t="str">
        <f t="shared" si="1"/>
        <v/>
      </c>
      <c r="AG8" t="str">
        <f t="shared" si="2"/>
        <v/>
      </c>
      <c r="AH8" t="str">
        <f t="shared" si="3"/>
        <v/>
      </c>
      <c r="AI8" t="str">
        <f t="shared" si="4"/>
        <v/>
      </c>
      <c r="AK8" s="14">
        <v>65.863013698630141</v>
      </c>
      <c r="AL8">
        <v>250</v>
      </c>
      <c r="AM8" t="s">
        <v>92</v>
      </c>
      <c r="AN8" s="6">
        <v>0.26345205479452055</v>
      </c>
      <c r="AO8">
        <v>2009</v>
      </c>
      <c r="AP8" t="s">
        <v>16</v>
      </c>
      <c r="AQ8" t="s">
        <v>126</v>
      </c>
      <c r="AU8">
        <f t="shared" si="7"/>
        <v>2009</v>
      </c>
      <c r="AV8" s="6">
        <f t="shared" si="8"/>
        <v>0.26345205479452055</v>
      </c>
      <c r="AW8" s="6">
        <f t="shared" si="9"/>
        <v>0.12495669973232561</v>
      </c>
      <c r="AX8" s="15">
        <f t="shared" si="10"/>
        <v>0.89007684597393921</v>
      </c>
      <c r="AY8" s="6">
        <f t="shared" si="11"/>
        <v>0.17305936073059358</v>
      </c>
    </row>
    <row r="9" spans="1:53" x14ac:dyDescent="0.35">
      <c r="A9" t="s">
        <v>14</v>
      </c>
      <c r="B9" t="s">
        <v>15</v>
      </c>
      <c r="C9">
        <v>16</v>
      </c>
      <c r="D9" t="s">
        <v>16</v>
      </c>
      <c r="E9">
        <v>645</v>
      </c>
      <c r="F9" t="s">
        <v>17</v>
      </c>
      <c r="G9">
        <v>2520</v>
      </c>
      <c r="H9" t="s">
        <v>28</v>
      </c>
      <c r="I9">
        <v>2003</v>
      </c>
      <c r="J9">
        <v>2003</v>
      </c>
      <c r="K9" t="s">
        <v>19</v>
      </c>
      <c r="L9">
        <v>0</v>
      </c>
      <c r="M9" t="s">
        <v>20</v>
      </c>
      <c r="N9" t="s">
        <v>21</v>
      </c>
      <c r="O9">
        <v>78</v>
      </c>
      <c r="P9" s="1">
        <f t="shared" si="5"/>
        <v>0</v>
      </c>
      <c r="U9">
        <v>2003</v>
      </c>
      <c r="V9" t="s">
        <v>16</v>
      </c>
      <c r="AB9">
        <v>2003</v>
      </c>
      <c r="AC9" t="s">
        <v>16</v>
      </c>
      <c r="AD9" t="str">
        <f t="shared" si="6"/>
        <v/>
      </c>
      <c r="AE9" t="str">
        <f t="shared" si="0"/>
        <v/>
      </c>
      <c r="AF9" t="str">
        <f t="shared" si="1"/>
        <v/>
      </c>
      <c r="AG9" t="str">
        <f t="shared" si="2"/>
        <v/>
      </c>
      <c r="AH9" t="str">
        <f t="shared" si="3"/>
        <v/>
      </c>
      <c r="AI9" t="str">
        <f t="shared" si="4"/>
        <v/>
      </c>
      <c r="AK9" s="14">
        <v>70</v>
      </c>
      <c r="AL9">
        <v>250</v>
      </c>
      <c r="AM9" t="s">
        <v>92</v>
      </c>
      <c r="AN9" s="6">
        <v>0.28000000000000003</v>
      </c>
      <c r="AO9">
        <v>2010</v>
      </c>
      <c r="AP9" t="s">
        <v>16</v>
      </c>
      <c r="AQ9" t="s">
        <v>130</v>
      </c>
      <c r="AU9">
        <f t="shared" si="7"/>
        <v>2010</v>
      </c>
      <c r="AV9" s="6">
        <f t="shared" si="8"/>
        <v>0.28000000000000003</v>
      </c>
      <c r="AW9" s="6">
        <f t="shared" si="9"/>
        <v>0.13251456463549047</v>
      </c>
      <c r="AX9" s="15">
        <f t="shared" si="10"/>
        <v>0.85666555295689939</v>
      </c>
      <c r="AY9" s="6">
        <f t="shared" si="11"/>
        <v>0.16914546640574038</v>
      </c>
    </row>
    <row r="10" spans="1:53" x14ac:dyDescent="0.35">
      <c r="A10" t="s">
        <v>14</v>
      </c>
      <c r="B10" t="s">
        <v>15</v>
      </c>
      <c r="C10">
        <v>16</v>
      </c>
      <c r="D10" t="s">
        <v>16</v>
      </c>
      <c r="E10">
        <v>645</v>
      </c>
      <c r="F10" t="s">
        <v>17</v>
      </c>
      <c r="G10">
        <v>2532</v>
      </c>
      <c r="H10" t="s">
        <v>29</v>
      </c>
      <c r="I10">
        <v>2003</v>
      </c>
      <c r="J10">
        <v>2003</v>
      </c>
      <c r="K10" t="s">
        <v>19</v>
      </c>
      <c r="L10">
        <v>0.19</v>
      </c>
      <c r="M10" t="s">
        <v>20</v>
      </c>
      <c r="N10" t="s">
        <v>21</v>
      </c>
      <c r="O10">
        <v>89</v>
      </c>
      <c r="P10" s="1">
        <f t="shared" si="5"/>
        <v>0.52054794520547942</v>
      </c>
      <c r="Q10" s="1">
        <f>SUM(P10:P12)</f>
        <v>61.150684931506845</v>
      </c>
      <c r="R10" s="3" t="s">
        <v>90</v>
      </c>
      <c r="S10" t="s">
        <v>97</v>
      </c>
      <c r="U10">
        <v>2003</v>
      </c>
      <c r="V10" t="s">
        <v>16</v>
      </c>
      <c r="X10" s="1">
        <v>61.150684931506845</v>
      </c>
      <c r="Y10" s="3" t="s">
        <v>90</v>
      </c>
      <c r="Z10" t="s">
        <v>97</v>
      </c>
      <c r="AB10">
        <v>2003</v>
      </c>
      <c r="AC10" t="s">
        <v>16</v>
      </c>
      <c r="AD10" t="str">
        <f t="shared" si="6"/>
        <v/>
      </c>
      <c r="AE10" t="str">
        <f t="shared" si="0"/>
        <v/>
      </c>
      <c r="AF10" t="str">
        <f t="shared" si="1"/>
        <v/>
      </c>
      <c r="AG10" t="str">
        <f t="shared" si="2"/>
        <v/>
      </c>
      <c r="AH10" t="str">
        <f t="shared" si="3"/>
        <v/>
      </c>
      <c r="AI10" t="str">
        <f t="shared" si="4"/>
        <v/>
      </c>
      <c r="AK10" s="14">
        <v>64.520547945205479</v>
      </c>
      <c r="AL10">
        <v>250</v>
      </c>
      <c r="AM10" t="s">
        <v>92</v>
      </c>
      <c r="AN10" s="6">
        <v>0.25808219178082192</v>
      </c>
      <c r="AO10">
        <v>2011</v>
      </c>
      <c r="AP10" t="s">
        <v>16</v>
      </c>
      <c r="AQ10" t="s">
        <v>134</v>
      </c>
      <c r="AU10">
        <f t="shared" si="7"/>
        <v>2011</v>
      </c>
      <c r="AV10" s="6">
        <f t="shared" si="8"/>
        <v>0.25808219178082192</v>
      </c>
      <c r="AW10" s="6">
        <f t="shared" si="9"/>
        <v>0.1320107069752795</v>
      </c>
      <c r="AX10" s="15">
        <f t="shared" si="10"/>
        <v>0.51854326762445702</v>
      </c>
      <c r="AY10" s="6">
        <f t="shared" si="11"/>
        <v>0.16979778212654922</v>
      </c>
    </row>
    <row r="11" spans="1:53" x14ac:dyDescent="0.35">
      <c r="A11" t="s">
        <v>14</v>
      </c>
      <c r="B11" t="s">
        <v>15</v>
      </c>
      <c r="C11">
        <v>16</v>
      </c>
      <c r="D11" t="s">
        <v>16</v>
      </c>
      <c r="E11">
        <v>645</v>
      </c>
      <c r="F11" t="s">
        <v>17</v>
      </c>
      <c r="G11">
        <v>2531</v>
      </c>
      <c r="H11" t="s">
        <v>30</v>
      </c>
      <c r="I11">
        <v>2003</v>
      </c>
      <c r="J11">
        <v>2003</v>
      </c>
      <c r="K11" t="s">
        <v>19</v>
      </c>
      <c r="L11">
        <v>19.98</v>
      </c>
      <c r="M11" t="s">
        <v>20</v>
      </c>
      <c r="N11" t="s">
        <v>21</v>
      </c>
      <c r="O11">
        <v>100</v>
      </c>
      <c r="P11" s="1">
        <f t="shared" si="5"/>
        <v>54.739726027397261</v>
      </c>
      <c r="U11">
        <v>2003</v>
      </c>
      <c r="V11" t="s">
        <v>16</v>
      </c>
      <c r="AB11">
        <v>2003</v>
      </c>
      <c r="AC11" t="s">
        <v>16</v>
      </c>
      <c r="AD11" t="str">
        <f t="shared" si="6"/>
        <v/>
      </c>
      <c r="AE11" t="str">
        <f t="shared" si="0"/>
        <v/>
      </c>
      <c r="AF11" t="str">
        <f t="shared" si="1"/>
        <v/>
      </c>
      <c r="AG11" t="str">
        <f t="shared" si="2"/>
        <v/>
      </c>
      <c r="AH11" t="str">
        <f t="shared" si="3"/>
        <v/>
      </c>
      <c r="AI11" t="str">
        <f t="shared" si="4"/>
        <v/>
      </c>
      <c r="AK11" s="14">
        <v>63.013698630136986</v>
      </c>
      <c r="AL11">
        <v>250</v>
      </c>
      <c r="AM11" t="s">
        <v>92</v>
      </c>
      <c r="AN11" s="6">
        <v>0.25205479452054796</v>
      </c>
      <c r="AO11">
        <v>2012</v>
      </c>
      <c r="AP11" t="s">
        <v>16</v>
      </c>
      <c r="AQ11" t="s">
        <v>138</v>
      </c>
      <c r="AU11">
        <f t="shared" si="7"/>
        <v>2012</v>
      </c>
      <c r="AV11" s="6">
        <f t="shared" si="8"/>
        <v>0.25205479452054796</v>
      </c>
      <c r="AW11" s="6">
        <f t="shared" si="9"/>
        <v>0.1357896394268619</v>
      </c>
      <c r="AX11" s="15">
        <f t="shared" si="10"/>
        <v>0.59739391914467088</v>
      </c>
      <c r="AY11" s="6">
        <f t="shared" si="11"/>
        <v>0.17579908675799089</v>
      </c>
    </row>
    <row r="12" spans="1:53" x14ac:dyDescent="0.35">
      <c r="A12" t="s">
        <v>14</v>
      </c>
      <c r="B12" t="s">
        <v>15</v>
      </c>
      <c r="C12">
        <v>16</v>
      </c>
      <c r="D12" t="s">
        <v>16</v>
      </c>
      <c r="E12">
        <v>645</v>
      </c>
      <c r="F12" t="s">
        <v>17</v>
      </c>
      <c r="G12">
        <v>2533</v>
      </c>
      <c r="H12" t="s">
        <v>31</v>
      </c>
      <c r="I12">
        <v>2003</v>
      </c>
      <c r="J12">
        <v>2003</v>
      </c>
      <c r="K12" t="s">
        <v>19</v>
      </c>
      <c r="L12">
        <v>2.15</v>
      </c>
      <c r="M12" t="s">
        <v>20</v>
      </c>
      <c r="N12" t="s">
        <v>21</v>
      </c>
      <c r="O12">
        <v>111</v>
      </c>
      <c r="P12" s="1">
        <f t="shared" si="5"/>
        <v>5.8904109589041092</v>
      </c>
      <c r="U12">
        <v>2003</v>
      </c>
      <c r="V12" t="s">
        <v>16</v>
      </c>
      <c r="AB12">
        <v>2003</v>
      </c>
      <c r="AC12" t="s">
        <v>16</v>
      </c>
      <c r="AD12" t="str">
        <f t="shared" si="6"/>
        <v/>
      </c>
      <c r="AE12" t="str">
        <f t="shared" si="0"/>
        <v/>
      </c>
      <c r="AF12" t="str">
        <f t="shared" si="1"/>
        <v/>
      </c>
      <c r="AG12" t="str">
        <f t="shared" si="2"/>
        <v/>
      </c>
      <c r="AH12" t="str">
        <f t="shared" si="3"/>
        <v/>
      </c>
      <c r="AI12" t="str">
        <f t="shared" si="4"/>
        <v/>
      </c>
      <c r="AK12" s="14">
        <v>63.945205479452056</v>
      </c>
      <c r="AL12">
        <v>250</v>
      </c>
      <c r="AM12" t="s">
        <v>92</v>
      </c>
      <c r="AN12" s="6">
        <v>0.25578082191780821</v>
      </c>
      <c r="AO12">
        <v>2013</v>
      </c>
      <c r="AP12" t="s">
        <v>16</v>
      </c>
      <c r="AQ12" t="s">
        <v>142</v>
      </c>
      <c r="AU12">
        <f t="shared" si="7"/>
        <v>2013</v>
      </c>
      <c r="AV12" s="6">
        <f t="shared" si="8"/>
        <v>0.25578082191780821</v>
      </c>
      <c r="AW12" s="6">
        <f t="shared" si="9"/>
        <v>0.13799401669028499</v>
      </c>
      <c r="AX12" s="15">
        <f t="shared" si="10"/>
        <v>0.87804878048780488</v>
      </c>
      <c r="AY12" s="6">
        <f t="shared" si="11"/>
        <v>0.17827788649706458</v>
      </c>
    </row>
    <row r="13" spans="1:53" x14ac:dyDescent="0.35">
      <c r="A13" t="s">
        <v>14</v>
      </c>
      <c r="B13" t="s">
        <v>15</v>
      </c>
      <c r="C13">
        <v>16</v>
      </c>
      <c r="D13" t="s">
        <v>16</v>
      </c>
      <c r="E13">
        <v>645</v>
      </c>
      <c r="F13" t="s">
        <v>17</v>
      </c>
      <c r="G13">
        <v>2534</v>
      </c>
      <c r="H13" t="s">
        <v>32</v>
      </c>
      <c r="I13">
        <v>2003</v>
      </c>
      <c r="J13">
        <v>2003</v>
      </c>
      <c r="K13" t="s">
        <v>19</v>
      </c>
      <c r="L13">
        <v>0.14000000000000001</v>
      </c>
      <c r="M13" t="s">
        <v>20</v>
      </c>
      <c r="N13" t="s">
        <v>21</v>
      </c>
      <c r="O13">
        <v>122</v>
      </c>
      <c r="P13" s="1">
        <f t="shared" si="5"/>
        <v>0.38356164383561642</v>
      </c>
      <c r="U13">
        <v>2003</v>
      </c>
      <c r="V13" t="s">
        <v>16</v>
      </c>
      <c r="AB13">
        <v>2003</v>
      </c>
      <c r="AC13" t="s">
        <v>16</v>
      </c>
      <c r="AD13" t="str">
        <f t="shared" si="6"/>
        <v/>
      </c>
      <c r="AE13" t="str">
        <f t="shared" si="0"/>
        <v/>
      </c>
      <c r="AF13" t="str">
        <f t="shared" si="1"/>
        <v/>
      </c>
      <c r="AG13" t="str">
        <f t="shared" si="2"/>
        <v/>
      </c>
      <c r="AH13" t="str">
        <f t="shared" si="3"/>
        <v/>
      </c>
      <c r="AI13" t="str">
        <f t="shared" si="4"/>
        <v/>
      </c>
      <c r="AK13" s="14">
        <v>41.643835616438359</v>
      </c>
      <c r="AL13">
        <v>435</v>
      </c>
      <c r="AM13" t="s">
        <v>86</v>
      </c>
      <c r="AN13" s="6">
        <v>9.5732955440088183E-2</v>
      </c>
      <c r="AO13">
        <v>2003</v>
      </c>
      <c r="AP13" t="s">
        <v>16</v>
      </c>
      <c r="AQ13" t="s">
        <v>103</v>
      </c>
    </row>
    <row r="14" spans="1:53" x14ac:dyDescent="0.35">
      <c r="A14" t="s">
        <v>14</v>
      </c>
      <c r="B14" t="s">
        <v>15</v>
      </c>
      <c r="C14">
        <v>16</v>
      </c>
      <c r="D14" t="s">
        <v>16</v>
      </c>
      <c r="E14">
        <v>645</v>
      </c>
      <c r="F14" t="s">
        <v>17</v>
      </c>
      <c r="G14">
        <v>2542</v>
      </c>
      <c r="H14" t="s">
        <v>33</v>
      </c>
      <c r="I14">
        <v>2003</v>
      </c>
      <c r="J14">
        <v>2003</v>
      </c>
      <c r="K14" t="s">
        <v>19</v>
      </c>
      <c r="L14">
        <v>2.54</v>
      </c>
      <c r="M14" t="s">
        <v>20</v>
      </c>
      <c r="N14" t="s">
        <v>21</v>
      </c>
      <c r="O14">
        <v>133</v>
      </c>
      <c r="P14" s="1">
        <f t="shared" si="5"/>
        <v>6.9589041095890414</v>
      </c>
      <c r="Q14" s="1">
        <f>SUM(P14:P16)</f>
        <v>9.6438356164383556</v>
      </c>
      <c r="R14" s="3" t="s">
        <v>91</v>
      </c>
      <c r="S14" t="s">
        <v>97</v>
      </c>
      <c r="U14">
        <v>2003</v>
      </c>
      <c r="V14" t="s">
        <v>16</v>
      </c>
      <c r="X14" s="1">
        <v>9.6438356164383556</v>
      </c>
      <c r="Y14" s="3" t="s">
        <v>91</v>
      </c>
      <c r="Z14" t="s">
        <v>97</v>
      </c>
      <c r="AB14">
        <v>2003</v>
      </c>
      <c r="AC14" t="s">
        <v>16</v>
      </c>
      <c r="AD14" t="str">
        <f t="shared" si="6"/>
        <v/>
      </c>
      <c r="AE14" t="str">
        <f t="shared" si="0"/>
        <v/>
      </c>
      <c r="AF14" t="str">
        <f t="shared" si="1"/>
        <v/>
      </c>
      <c r="AG14" t="str">
        <f t="shared" si="2"/>
        <v/>
      </c>
      <c r="AH14" t="str">
        <f t="shared" si="3"/>
        <v/>
      </c>
      <c r="AI14" t="str">
        <f t="shared" si="4"/>
        <v/>
      </c>
      <c r="AK14" s="14">
        <v>46.082191780821915</v>
      </c>
      <c r="AL14">
        <v>435</v>
      </c>
      <c r="AM14" t="s">
        <v>86</v>
      </c>
      <c r="AN14" s="6">
        <v>0.10593607305936073</v>
      </c>
      <c r="AO14">
        <v>2004</v>
      </c>
      <c r="AP14" t="s">
        <v>16</v>
      </c>
      <c r="AQ14" t="s">
        <v>107</v>
      </c>
    </row>
    <row r="15" spans="1:53" x14ac:dyDescent="0.35">
      <c r="A15" t="s">
        <v>14</v>
      </c>
      <c r="B15" t="s">
        <v>15</v>
      </c>
      <c r="C15">
        <v>16</v>
      </c>
      <c r="D15" t="s">
        <v>16</v>
      </c>
      <c r="E15">
        <v>645</v>
      </c>
      <c r="F15" t="s">
        <v>17</v>
      </c>
      <c r="G15">
        <v>2543</v>
      </c>
      <c r="H15" t="s">
        <v>34</v>
      </c>
      <c r="I15">
        <v>2003</v>
      </c>
      <c r="J15">
        <v>2003</v>
      </c>
      <c r="K15" t="s">
        <v>19</v>
      </c>
      <c r="L15">
        <v>0.98</v>
      </c>
      <c r="M15" t="s">
        <v>20</v>
      </c>
      <c r="N15" t="s">
        <v>21</v>
      </c>
      <c r="O15">
        <v>144</v>
      </c>
      <c r="P15" s="1">
        <f t="shared" si="5"/>
        <v>2.6849315068493151</v>
      </c>
      <c r="U15">
        <v>2003</v>
      </c>
      <c r="V15" t="s">
        <v>16</v>
      </c>
      <c r="AB15">
        <v>2003</v>
      </c>
      <c r="AC15" t="s">
        <v>16</v>
      </c>
      <c r="AD15" t="str">
        <f t="shared" si="6"/>
        <v/>
      </c>
      <c r="AE15" t="str">
        <f t="shared" si="0"/>
        <v/>
      </c>
      <c r="AF15" t="str">
        <f t="shared" si="1"/>
        <v/>
      </c>
      <c r="AG15" t="str">
        <f t="shared" si="2"/>
        <v/>
      </c>
      <c r="AH15" t="str">
        <f t="shared" si="3"/>
        <v/>
      </c>
      <c r="AI15" t="str">
        <f t="shared" si="4"/>
        <v/>
      </c>
      <c r="AK15" s="14">
        <v>48.438356164383563</v>
      </c>
      <c r="AL15">
        <v>435</v>
      </c>
      <c r="AM15" t="s">
        <v>86</v>
      </c>
      <c r="AN15" s="6">
        <v>0.11135254290662888</v>
      </c>
      <c r="AO15">
        <v>2005</v>
      </c>
      <c r="AP15" t="s">
        <v>16</v>
      </c>
      <c r="AQ15" t="s">
        <v>111</v>
      </c>
    </row>
    <row r="16" spans="1:53" x14ac:dyDescent="0.35">
      <c r="A16" t="s">
        <v>14</v>
      </c>
      <c r="B16" t="s">
        <v>15</v>
      </c>
      <c r="C16">
        <v>16</v>
      </c>
      <c r="D16" t="s">
        <v>16</v>
      </c>
      <c r="E16">
        <v>645</v>
      </c>
      <c r="F16" t="s">
        <v>17</v>
      </c>
      <c r="G16">
        <v>2745</v>
      </c>
      <c r="H16" t="s">
        <v>35</v>
      </c>
      <c r="I16">
        <v>2003</v>
      </c>
      <c r="J16">
        <v>2003</v>
      </c>
      <c r="K16" t="s">
        <v>19</v>
      </c>
      <c r="L16">
        <v>0</v>
      </c>
      <c r="M16" t="s">
        <v>20</v>
      </c>
      <c r="N16" t="s">
        <v>21</v>
      </c>
      <c r="O16">
        <v>155</v>
      </c>
      <c r="P16" s="1">
        <f t="shared" si="5"/>
        <v>0</v>
      </c>
      <c r="U16">
        <v>2003</v>
      </c>
      <c r="V16" t="s">
        <v>16</v>
      </c>
      <c r="AB16">
        <v>2003</v>
      </c>
      <c r="AC16" t="s">
        <v>16</v>
      </c>
      <c r="AD16" t="str">
        <f t="shared" si="6"/>
        <v/>
      </c>
      <c r="AE16" t="str">
        <f t="shared" si="0"/>
        <v/>
      </c>
      <c r="AF16" t="str">
        <f t="shared" si="1"/>
        <v/>
      </c>
      <c r="AG16" t="str">
        <f t="shared" si="2"/>
        <v/>
      </c>
      <c r="AH16" t="str">
        <f t="shared" si="3"/>
        <v/>
      </c>
      <c r="AI16" t="str">
        <f t="shared" si="4"/>
        <v/>
      </c>
      <c r="AK16" s="14">
        <v>45.753424657534246</v>
      </c>
      <c r="AL16">
        <v>435</v>
      </c>
      <c r="AM16" t="s">
        <v>86</v>
      </c>
      <c r="AN16" s="6">
        <v>0.10518028656904424</v>
      </c>
      <c r="AO16">
        <v>2006</v>
      </c>
      <c r="AP16" t="s">
        <v>16</v>
      </c>
      <c r="AQ16" t="s">
        <v>115</v>
      </c>
    </row>
    <row r="17" spans="1:43" x14ac:dyDescent="0.35">
      <c r="A17" t="s">
        <v>14</v>
      </c>
      <c r="B17" t="s">
        <v>15</v>
      </c>
      <c r="C17">
        <v>16</v>
      </c>
      <c r="D17" t="s">
        <v>16</v>
      </c>
      <c r="E17">
        <v>645</v>
      </c>
      <c r="F17" t="s">
        <v>17</v>
      </c>
      <c r="G17">
        <v>2546</v>
      </c>
      <c r="H17" t="s">
        <v>36</v>
      </c>
      <c r="I17">
        <v>2003</v>
      </c>
      <c r="J17">
        <v>2003</v>
      </c>
      <c r="K17" t="s">
        <v>19</v>
      </c>
      <c r="L17">
        <v>0.33</v>
      </c>
      <c r="M17" t="s">
        <v>20</v>
      </c>
      <c r="N17" t="s">
        <v>21</v>
      </c>
      <c r="O17">
        <v>166</v>
      </c>
      <c r="P17" s="1">
        <f t="shared" si="5"/>
        <v>0.90410958904109584</v>
      </c>
      <c r="Q17" s="1">
        <f>SUM(P17:P19)</f>
        <v>12.493150684931507</v>
      </c>
      <c r="R17" s="4" t="s">
        <v>94</v>
      </c>
      <c r="S17">
        <v>20.5</v>
      </c>
      <c r="T17" s="7">
        <f>Q17/S17</f>
        <v>0.60942198463080521</v>
      </c>
      <c r="U17">
        <v>2003</v>
      </c>
      <c r="V17" t="s">
        <v>16</v>
      </c>
      <c r="X17" s="1">
        <v>12.493150684931507</v>
      </c>
      <c r="Y17" s="4" t="s">
        <v>94</v>
      </c>
      <c r="Z17">
        <v>20.5</v>
      </c>
      <c r="AA17" s="7">
        <v>0.60942198463080521</v>
      </c>
      <c r="AB17">
        <v>2003</v>
      </c>
      <c r="AC17" t="s">
        <v>16</v>
      </c>
      <c r="AD17">
        <f t="shared" si="6"/>
        <v>12.493150684931507</v>
      </c>
      <c r="AE17" t="str">
        <f t="shared" si="0"/>
        <v>pulses</v>
      </c>
      <c r="AF17">
        <f t="shared" si="1"/>
        <v>20.5</v>
      </c>
      <c r="AG17">
        <f t="shared" si="2"/>
        <v>0.60942198463080521</v>
      </c>
      <c r="AH17">
        <f t="shared" si="3"/>
        <v>2003</v>
      </c>
      <c r="AI17" t="str">
        <f t="shared" si="4"/>
        <v>Bangladesh</v>
      </c>
      <c r="AK17" s="14">
        <v>47.753424657534246</v>
      </c>
      <c r="AL17">
        <v>435</v>
      </c>
      <c r="AM17" t="s">
        <v>86</v>
      </c>
      <c r="AN17" s="6">
        <v>0.10977798771846953</v>
      </c>
      <c r="AO17">
        <v>2007</v>
      </c>
      <c r="AP17" t="s">
        <v>16</v>
      </c>
      <c r="AQ17" t="s">
        <v>119</v>
      </c>
    </row>
    <row r="18" spans="1:43" x14ac:dyDescent="0.35">
      <c r="A18" t="s">
        <v>14</v>
      </c>
      <c r="B18" t="s">
        <v>15</v>
      </c>
      <c r="C18">
        <v>16</v>
      </c>
      <c r="D18" t="s">
        <v>16</v>
      </c>
      <c r="E18">
        <v>645</v>
      </c>
      <c r="F18" t="s">
        <v>17</v>
      </c>
      <c r="G18">
        <v>2547</v>
      </c>
      <c r="H18" t="s">
        <v>37</v>
      </c>
      <c r="I18">
        <v>2003</v>
      </c>
      <c r="J18">
        <v>2003</v>
      </c>
      <c r="K18" t="s">
        <v>19</v>
      </c>
      <c r="L18">
        <v>0.93</v>
      </c>
      <c r="M18" t="s">
        <v>20</v>
      </c>
      <c r="N18" t="s">
        <v>21</v>
      </c>
      <c r="O18">
        <v>177</v>
      </c>
      <c r="P18" s="1">
        <f t="shared" si="5"/>
        <v>2.547945205479452</v>
      </c>
      <c r="U18">
        <v>2003</v>
      </c>
      <c r="V18" t="s">
        <v>16</v>
      </c>
      <c r="AB18">
        <v>2003</v>
      </c>
      <c r="AC18" t="s">
        <v>16</v>
      </c>
      <c r="AD18" t="str">
        <f t="shared" ref="AD18:AD81" si="12">IF(OR($Y18="pulses",$Y18="Vegetables",$Y18="Fruit, excluding wine",$Y18="Milk"),X18,"")</f>
        <v/>
      </c>
      <c r="AE18" t="str">
        <f t="shared" ref="AE18:AE81" si="13">IF(OR($Y18="pulses",$Y18="Vegetables",$Y18="Fruit, excluding wine",$Y18="Milk"),Y18,"")</f>
        <v/>
      </c>
      <c r="AF18" t="str">
        <f t="shared" ref="AF18:AF81" si="14">IF(OR($Y18="pulses",$Y18="Vegetables",$Y18="Fruit, excluding wine",$Y18="Milk"),Z18,"")</f>
        <v/>
      </c>
      <c r="AG18" t="str">
        <f t="shared" ref="AG18:AG81" si="15">IF(OR($Y18="pulses",$Y18="Vegetables",$Y18="Fruit, excluding wine",$Y18="Milk"),AA18,"")</f>
        <v/>
      </c>
      <c r="AH18" t="str">
        <f t="shared" ref="AH18:AH81" si="16">IF(OR($Y18="pulses",$Y18="Vegetables",$Y18="Fruit, excluding wine",$Y18="Milk"),AB18,"")</f>
        <v/>
      </c>
      <c r="AI18" t="str">
        <f t="shared" ref="AI18:AI81" si="17">IF(OR($Y18="pulses",$Y18="Vegetables",$Y18="Fruit, excluding wine",$Y18="Milk"),AC18,"")</f>
        <v/>
      </c>
      <c r="AK18" s="14">
        <v>48.246575342465754</v>
      </c>
      <c r="AL18">
        <v>435</v>
      </c>
      <c r="AM18" t="s">
        <v>86</v>
      </c>
      <c r="AN18" s="6">
        <v>0.11091166745394426</v>
      </c>
      <c r="AO18">
        <v>2008</v>
      </c>
      <c r="AP18" t="s">
        <v>16</v>
      </c>
      <c r="AQ18" t="s">
        <v>123</v>
      </c>
    </row>
    <row r="19" spans="1:43" x14ac:dyDescent="0.35">
      <c r="A19" t="s">
        <v>14</v>
      </c>
      <c r="B19" t="s">
        <v>15</v>
      </c>
      <c r="C19">
        <v>16</v>
      </c>
      <c r="D19" t="s">
        <v>16</v>
      </c>
      <c r="E19">
        <v>645</v>
      </c>
      <c r="F19" t="s">
        <v>17</v>
      </c>
      <c r="G19">
        <v>2549</v>
      </c>
      <c r="H19" t="s">
        <v>38</v>
      </c>
      <c r="I19">
        <v>2003</v>
      </c>
      <c r="J19">
        <v>2003</v>
      </c>
      <c r="K19" t="s">
        <v>19</v>
      </c>
      <c r="L19">
        <v>3.3</v>
      </c>
      <c r="M19" t="s">
        <v>20</v>
      </c>
      <c r="N19" t="s">
        <v>21</v>
      </c>
      <c r="O19">
        <v>188</v>
      </c>
      <c r="P19" s="1">
        <f t="shared" si="5"/>
        <v>9.0410958904109595</v>
      </c>
      <c r="U19">
        <v>2003</v>
      </c>
      <c r="V19" t="s">
        <v>16</v>
      </c>
      <c r="AB19">
        <v>2003</v>
      </c>
      <c r="AC19" t="s">
        <v>16</v>
      </c>
      <c r="AD19" t="str">
        <f t="shared" si="12"/>
        <v/>
      </c>
      <c r="AE19" t="str">
        <f t="shared" si="13"/>
        <v/>
      </c>
      <c r="AF19" t="str">
        <f t="shared" si="14"/>
        <v/>
      </c>
      <c r="AG19" t="str">
        <f t="shared" si="15"/>
        <v/>
      </c>
      <c r="AH19" t="str">
        <f t="shared" si="16"/>
        <v/>
      </c>
      <c r="AI19" t="str">
        <f t="shared" si="17"/>
        <v/>
      </c>
      <c r="AK19" s="14">
        <v>54.356164383561641</v>
      </c>
      <c r="AL19">
        <v>435</v>
      </c>
      <c r="AM19" t="s">
        <v>86</v>
      </c>
      <c r="AN19" s="6">
        <v>0.12495669973232561</v>
      </c>
      <c r="AO19">
        <v>2009</v>
      </c>
      <c r="AP19" t="s">
        <v>16</v>
      </c>
      <c r="AQ19" t="s">
        <v>127</v>
      </c>
    </row>
    <row r="20" spans="1:43" x14ac:dyDescent="0.35">
      <c r="A20" t="s">
        <v>14</v>
      </c>
      <c r="B20" t="s">
        <v>15</v>
      </c>
      <c r="C20">
        <v>16</v>
      </c>
      <c r="D20" t="s">
        <v>16</v>
      </c>
      <c r="E20">
        <v>645</v>
      </c>
      <c r="F20" t="s">
        <v>17</v>
      </c>
      <c r="G20">
        <v>2555</v>
      </c>
      <c r="H20" t="s">
        <v>39</v>
      </c>
      <c r="I20">
        <v>2003</v>
      </c>
      <c r="J20">
        <v>2003</v>
      </c>
      <c r="K20" t="s">
        <v>19</v>
      </c>
      <c r="L20">
        <v>0.01</v>
      </c>
      <c r="M20" t="s">
        <v>20</v>
      </c>
      <c r="N20" t="s">
        <v>21</v>
      </c>
      <c r="O20">
        <v>199</v>
      </c>
      <c r="P20" s="1">
        <f t="shared" si="5"/>
        <v>2.7397260273972601E-2</v>
      </c>
      <c r="Q20" s="1">
        <f>SUM(P20:P26)</f>
        <v>0.19178082191780821</v>
      </c>
      <c r="R20" s="3" t="s">
        <v>85</v>
      </c>
      <c r="S20" t="s">
        <v>97</v>
      </c>
      <c r="U20">
        <v>2003</v>
      </c>
      <c r="V20" t="s">
        <v>16</v>
      </c>
      <c r="X20" s="1">
        <v>0.19178082191780821</v>
      </c>
      <c r="Y20" s="3" t="s">
        <v>85</v>
      </c>
      <c r="Z20" t="s">
        <v>97</v>
      </c>
      <c r="AB20">
        <v>2003</v>
      </c>
      <c r="AC20" t="s">
        <v>16</v>
      </c>
      <c r="AD20" t="str">
        <f t="shared" si="12"/>
        <v/>
      </c>
      <c r="AE20" t="str">
        <f t="shared" si="13"/>
        <v/>
      </c>
      <c r="AF20" t="str">
        <f t="shared" si="14"/>
        <v/>
      </c>
      <c r="AG20" t="str">
        <f t="shared" si="15"/>
        <v/>
      </c>
      <c r="AH20" t="str">
        <f t="shared" si="16"/>
        <v/>
      </c>
      <c r="AI20" t="str">
        <f t="shared" si="17"/>
        <v/>
      </c>
      <c r="AK20" s="14">
        <v>57.643835616438359</v>
      </c>
      <c r="AL20">
        <v>435</v>
      </c>
      <c r="AM20" t="s">
        <v>86</v>
      </c>
      <c r="AN20" s="6">
        <v>0.13251456463549047</v>
      </c>
      <c r="AO20">
        <v>2010</v>
      </c>
      <c r="AP20" t="s">
        <v>16</v>
      </c>
      <c r="AQ20" t="s">
        <v>131</v>
      </c>
    </row>
    <row r="21" spans="1:43" x14ac:dyDescent="0.35">
      <c r="A21" t="s">
        <v>14</v>
      </c>
      <c r="B21" t="s">
        <v>15</v>
      </c>
      <c r="C21">
        <v>16</v>
      </c>
      <c r="D21" t="s">
        <v>16</v>
      </c>
      <c r="E21">
        <v>645</v>
      </c>
      <c r="F21" t="s">
        <v>17</v>
      </c>
      <c r="G21">
        <v>2556</v>
      </c>
      <c r="H21" t="s">
        <v>40</v>
      </c>
      <c r="I21">
        <v>2003</v>
      </c>
      <c r="J21">
        <v>2003</v>
      </c>
      <c r="K21" t="s">
        <v>19</v>
      </c>
      <c r="L21">
        <v>0.02</v>
      </c>
      <c r="M21" t="s">
        <v>20</v>
      </c>
      <c r="N21" t="s">
        <v>21</v>
      </c>
      <c r="O21">
        <v>210</v>
      </c>
      <c r="P21" s="1">
        <f t="shared" si="5"/>
        <v>5.4794520547945202E-2</v>
      </c>
      <c r="U21">
        <v>2003</v>
      </c>
      <c r="V21" t="s">
        <v>16</v>
      </c>
      <c r="AB21">
        <v>2003</v>
      </c>
      <c r="AC21" t="s">
        <v>16</v>
      </c>
      <c r="AD21" t="str">
        <f t="shared" si="12"/>
        <v/>
      </c>
      <c r="AE21" t="str">
        <f t="shared" si="13"/>
        <v/>
      </c>
      <c r="AF21" t="str">
        <f t="shared" si="14"/>
        <v/>
      </c>
      <c r="AG21" t="str">
        <f t="shared" si="15"/>
        <v/>
      </c>
      <c r="AH21" t="str">
        <f t="shared" si="16"/>
        <v/>
      </c>
      <c r="AI21" t="str">
        <f t="shared" si="17"/>
        <v/>
      </c>
      <c r="AK21" s="14">
        <v>57.424657534246577</v>
      </c>
      <c r="AL21">
        <v>435</v>
      </c>
      <c r="AM21" t="s">
        <v>86</v>
      </c>
      <c r="AN21" s="6">
        <v>0.1320107069752795</v>
      </c>
      <c r="AO21">
        <v>2011</v>
      </c>
      <c r="AP21" t="s">
        <v>16</v>
      </c>
      <c r="AQ21" t="s">
        <v>135</v>
      </c>
    </row>
    <row r="22" spans="1:43" x14ac:dyDescent="0.35">
      <c r="A22" t="s">
        <v>14</v>
      </c>
      <c r="B22" t="s">
        <v>15</v>
      </c>
      <c r="C22">
        <v>16</v>
      </c>
      <c r="D22" t="s">
        <v>16</v>
      </c>
      <c r="E22">
        <v>645</v>
      </c>
      <c r="F22" t="s">
        <v>17</v>
      </c>
      <c r="G22">
        <v>2557</v>
      </c>
      <c r="H22" t="s">
        <v>41</v>
      </c>
      <c r="I22">
        <v>2003</v>
      </c>
      <c r="J22">
        <v>2003</v>
      </c>
      <c r="K22" t="s">
        <v>19</v>
      </c>
      <c r="L22">
        <v>0</v>
      </c>
      <c r="M22" t="s">
        <v>20</v>
      </c>
      <c r="N22" t="s">
        <v>21</v>
      </c>
      <c r="O22">
        <v>221</v>
      </c>
      <c r="P22" s="1">
        <f t="shared" si="5"/>
        <v>0</v>
      </c>
      <c r="U22">
        <v>2003</v>
      </c>
      <c r="V22" t="s">
        <v>16</v>
      </c>
      <c r="AB22">
        <v>2003</v>
      </c>
      <c r="AC22" t="s">
        <v>16</v>
      </c>
      <c r="AD22" t="str">
        <f t="shared" si="12"/>
        <v/>
      </c>
      <c r="AE22" t="str">
        <f t="shared" si="13"/>
        <v/>
      </c>
      <c r="AF22" t="str">
        <f t="shared" si="14"/>
        <v/>
      </c>
      <c r="AG22" t="str">
        <f t="shared" si="15"/>
        <v/>
      </c>
      <c r="AH22" t="str">
        <f t="shared" si="16"/>
        <v/>
      </c>
      <c r="AI22" t="str">
        <f t="shared" si="17"/>
        <v/>
      </c>
      <c r="AK22" s="14">
        <v>59.06849315068493</v>
      </c>
      <c r="AL22">
        <v>435</v>
      </c>
      <c r="AM22" t="s">
        <v>86</v>
      </c>
      <c r="AN22" s="6">
        <v>0.1357896394268619</v>
      </c>
      <c r="AO22">
        <v>2012</v>
      </c>
      <c r="AP22" t="s">
        <v>16</v>
      </c>
      <c r="AQ22" t="s">
        <v>139</v>
      </c>
    </row>
    <row r="23" spans="1:43" x14ac:dyDescent="0.35">
      <c r="A23" t="s">
        <v>14</v>
      </c>
      <c r="B23" t="s">
        <v>15</v>
      </c>
      <c r="C23">
        <v>16</v>
      </c>
      <c r="D23" t="s">
        <v>16</v>
      </c>
      <c r="E23">
        <v>645</v>
      </c>
      <c r="F23" t="s">
        <v>17</v>
      </c>
      <c r="G23">
        <v>2558</v>
      </c>
      <c r="H23" t="s">
        <v>42</v>
      </c>
      <c r="I23">
        <v>2003</v>
      </c>
      <c r="J23">
        <v>2003</v>
      </c>
      <c r="K23" t="s">
        <v>19</v>
      </c>
      <c r="L23">
        <v>0</v>
      </c>
      <c r="M23" t="s">
        <v>20</v>
      </c>
      <c r="N23" t="s">
        <v>21</v>
      </c>
      <c r="O23">
        <v>232</v>
      </c>
      <c r="P23" s="1">
        <f t="shared" si="5"/>
        <v>0</v>
      </c>
      <c r="U23">
        <v>2003</v>
      </c>
      <c r="V23" t="s">
        <v>16</v>
      </c>
      <c r="AB23">
        <v>2003</v>
      </c>
      <c r="AC23" t="s">
        <v>16</v>
      </c>
      <c r="AD23" t="str">
        <f t="shared" si="12"/>
        <v/>
      </c>
      <c r="AE23" t="str">
        <f t="shared" si="13"/>
        <v/>
      </c>
      <c r="AF23" t="str">
        <f t="shared" si="14"/>
        <v/>
      </c>
      <c r="AG23" t="str">
        <f t="shared" si="15"/>
        <v/>
      </c>
      <c r="AH23" t="str">
        <f t="shared" si="16"/>
        <v/>
      </c>
      <c r="AI23" t="str">
        <f t="shared" si="17"/>
        <v/>
      </c>
      <c r="AK23" s="14">
        <v>60.027397260273972</v>
      </c>
      <c r="AL23">
        <v>435</v>
      </c>
      <c r="AM23" t="s">
        <v>86</v>
      </c>
      <c r="AN23" s="6">
        <v>0.13799401669028499</v>
      </c>
      <c r="AO23">
        <v>2013</v>
      </c>
      <c r="AP23" t="s">
        <v>16</v>
      </c>
      <c r="AQ23" t="s">
        <v>143</v>
      </c>
    </row>
    <row r="24" spans="1:43" x14ac:dyDescent="0.35">
      <c r="A24" t="s">
        <v>14</v>
      </c>
      <c r="B24" t="s">
        <v>15</v>
      </c>
      <c r="C24">
        <v>16</v>
      </c>
      <c r="D24" t="s">
        <v>16</v>
      </c>
      <c r="E24">
        <v>645</v>
      </c>
      <c r="F24" t="s">
        <v>17</v>
      </c>
      <c r="G24">
        <v>2560</v>
      </c>
      <c r="H24" t="s">
        <v>43</v>
      </c>
      <c r="I24">
        <v>2003</v>
      </c>
      <c r="J24">
        <v>2003</v>
      </c>
      <c r="K24" t="s">
        <v>19</v>
      </c>
      <c r="L24">
        <v>0.04</v>
      </c>
      <c r="M24" t="s">
        <v>20</v>
      </c>
      <c r="N24" t="s">
        <v>21</v>
      </c>
      <c r="O24">
        <v>243</v>
      </c>
      <c r="P24" s="1">
        <f t="shared" si="5"/>
        <v>0.1095890410958904</v>
      </c>
      <c r="U24">
        <v>2003</v>
      </c>
      <c r="V24" t="s">
        <v>16</v>
      </c>
      <c r="AB24">
        <v>2003</v>
      </c>
      <c r="AC24" t="s">
        <v>16</v>
      </c>
      <c r="AD24" t="str">
        <f t="shared" si="12"/>
        <v/>
      </c>
      <c r="AE24" t="str">
        <f t="shared" si="13"/>
        <v/>
      </c>
      <c r="AF24" t="str">
        <f t="shared" si="14"/>
        <v/>
      </c>
      <c r="AG24" t="str">
        <f t="shared" si="15"/>
        <v/>
      </c>
      <c r="AH24" t="str">
        <f t="shared" si="16"/>
        <v/>
      </c>
      <c r="AI24" t="str">
        <f t="shared" si="17"/>
        <v/>
      </c>
      <c r="AK24" s="14">
        <v>12.493150684931507</v>
      </c>
      <c r="AL24">
        <v>20.5</v>
      </c>
      <c r="AM24" t="s">
        <v>94</v>
      </c>
      <c r="AN24" s="6">
        <v>0.60942198463080521</v>
      </c>
      <c r="AO24">
        <v>2003</v>
      </c>
      <c r="AP24" t="s">
        <v>16</v>
      </c>
      <c r="AQ24" t="s">
        <v>100</v>
      </c>
    </row>
    <row r="25" spans="1:43" x14ac:dyDescent="0.35">
      <c r="A25" t="s">
        <v>14</v>
      </c>
      <c r="B25" t="s">
        <v>15</v>
      </c>
      <c r="C25">
        <v>16</v>
      </c>
      <c r="D25" t="s">
        <v>16</v>
      </c>
      <c r="E25">
        <v>645</v>
      </c>
      <c r="F25" t="s">
        <v>17</v>
      </c>
      <c r="G25">
        <v>2563</v>
      </c>
      <c r="H25" t="s">
        <v>44</v>
      </c>
      <c r="I25">
        <v>2003</v>
      </c>
      <c r="J25">
        <v>2003</v>
      </c>
      <c r="K25" t="s">
        <v>19</v>
      </c>
      <c r="L25">
        <v>0</v>
      </c>
      <c r="M25" t="s">
        <v>20</v>
      </c>
      <c r="N25" t="s">
        <v>21</v>
      </c>
      <c r="O25">
        <v>254</v>
      </c>
      <c r="P25" s="1">
        <f t="shared" si="5"/>
        <v>0</v>
      </c>
      <c r="U25">
        <v>2003</v>
      </c>
      <c r="V25" t="s">
        <v>16</v>
      </c>
      <c r="AB25">
        <v>2003</v>
      </c>
      <c r="AC25" t="s">
        <v>16</v>
      </c>
      <c r="AD25" t="str">
        <f t="shared" si="12"/>
        <v/>
      </c>
      <c r="AE25" t="str">
        <f t="shared" si="13"/>
        <v/>
      </c>
      <c r="AF25" t="str">
        <f t="shared" si="14"/>
        <v/>
      </c>
      <c r="AG25" t="str">
        <f t="shared" si="15"/>
        <v/>
      </c>
      <c r="AH25" t="str">
        <f t="shared" si="16"/>
        <v/>
      </c>
      <c r="AI25" t="str">
        <f t="shared" si="17"/>
        <v/>
      </c>
      <c r="AK25" s="14">
        <v>13.643835616438356</v>
      </c>
      <c r="AL25">
        <v>20.5</v>
      </c>
      <c r="AM25" t="s">
        <v>94</v>
      </c>
      <c r="AN25" s="6">
        <v>0.66555295689943195</v>
      </c>
      <c r="AO25">
        <v>2004</v>
      </c>
      <c r="AP25" t="s">
        <v>16</v>
      </c>
      <c r="AQ25" t="s">
        <v>104</v>
      </c>
    </row>
    <row r="26" spans="1:43" x14ac:dyDescent="0.35">
      <c r="A26" t="s">
        <v>14</v>
      </c>
      <c r="B26" t="s">
        <v>15</v>
      </c>
      <c r="C26">
        <v>16</v>
      </c>
      <c r="D26" t="s">
        <v>16</v>
      </c>
      <c r="E26">
        <v>645</v>
      </c>
      <c r="F26" t="s">
        <v>17</v>
      </c>
      <c r="G26">
        <v>2570</v>
      </c>
      <c r="H26" t="s">
        <v>45</v>
      </c>
      <c r="I26">
        <v>2003</v>
      </c>
      <c r="J26">
        <v>2003</v>
      </c>
      <c r="K26" t="s">
        <v>19</v>
      </c>
      <c r="L26">
        <v>0</v>
      </c>
      <c r="M26" t="s">
        <v>20</v>
      </c>
      <c r="N26" t="s">
        <v>21</v>
      </c>
      <c r="O26">
        <v>265</v>
      </c>
      <c r="P26" s="1">
        <f t="shared" si="5"/>
        <v>0</v>
      </c>
      <c r="U26">
        <v>2003</v>
      </c>
      <c r="V26" t="s">
        <v>16</v>
      </c>
      <c r="AB26">
        <v>2003</v>
      </c>
      <c r="AC26" t="s">
        <v>16</v>
      </c>
      <c r="AD26" t="str">
        <f t="shared" si="12"/>
        <v/>
      </c>
      <c r="AE26" t="str">
        <f t="shared" si="13"/>
        <v/>
      </c>
      <c r="AF26" t="str">
        <f t="shared" si="14"/>
        <v/>
      </c>
      <c r="AG26" t="str">
        <f t="shared" si="15"/>
        <v/>
      </c>
      <c r="AH26" t="str">
        <f t="shared" si="16"/>
        <v/>
      </c>
      <c r="AI26" t="str">
        <f t="shared" si="17"/>
        <v/>
      </c>
      <c r="AK26" s="14">
        <v>12.054794520547944</v>
      </c>
      <c r="AL26">
        <v>20.5</v>
      </c>
      <c r="AM26" t="s">
        <v>94</v>
      </c>
      <c r="AN26" s="6">
        <v>0.58803875709989972</v>
      </c>
      <c r="AO26">
        <v>2005</v>
      </c>
      <c r="AP26" t="s">
        <v>16</v>
      </c>
      <c r="AQ26" t="s">
        <v>108</v>
      </c>
    </row>
    <row r="27" spans="1:43" x14ac:dyDescent="0.35">
      <c r="A27" t="s">
        <v>14</v>
      </c>
      <c r="B27" t="s">
        <v>15</v>
      </c>
      <c r="C27">
        <v>16</v>
      </c>
      <c r="D27" t="s">
        <v>16</v>
      </c>
      <c r="E27">
        <v>645</v>
      </c>
      <c r="F27" t="s">
        <v>17</v>
      </c>
      <c r="G27">
        <v>2601</v>
      </c>
      <c r="H27" t="s">
        <v>46</v>
      </c>
      <c r="I27">
        <v>2003</v>
      </c>
      <c r="J27">
        <v>2003</v>
      </c>
      <c r="K27" t="s">
        <v>19</v>
      </c>
      <c r="L27">
        <v>0.7</v>
      </c>
      <c r="M27" t="s">
        <v>20</v>
      </c>
      <c r="N27" t="s">
        <v>21</v>
      </c>
      <c r="O27">
        <v>276</v>
      </c>
      <c r="P27" s="1">
        <f t="shared" si="5"/>
        <v>1.9178082191780821</v>
      </c>
      <c r="Q27" s="1">
        <f>SUM(P27:P29)</f>
        <v>39.835616438356162</v>
      </c>
      <c r="R27" s="3" t="s">
        <v>93</v>
      </c>
      <c r="S27">
        <f>360+60</f>
        <v>420</v>
      </c>
      <c r="T27" s="7">
        <f>Q27/S27</f>
        <v>9.4846705805609915E-2</v>
      </c>
      <c r="U27">
        <v>2003</v>
      </c>
      <c r="V27" t="s">
        <v>16</v>
      </c>
      <c r="X27" s="1">
        <v>39.835616438356162</v>
      </c>
      <c r="Y27" s="3" t="s">
        <v>93</v>
      </c>
      <c r="Z27">
        <v>420</v>
      </c>
      <c r="AA27" s="7">
        <v>9.4846705805609915E-2</v>
      </c>
      <c r="AB27">
        <v>2003</v>
      </c>
      <c r="AC27" t="s">
        <v>16</v>
      </c>
      <c r="AD27">
        <f t="shared" si="12"/>
        <v>39.835616438356162</v>
      </c>
      <c r="AE27" t="str">
        <f t="shared" si="13"/>
        <v>Vegetables</v>
      </c>
      <c r="AF27">
        <f t="shared" si="14"/>
        <v>420</v>
      </c>
      <c r="AG27">
        <f t="shared" si="15"/>
        <v>9.4846705805609915E-2</v>
      </c>
      <c r="AH27">
        <f t="shared" si="16"/>
        <v>2003</v>
      </c>
      <c r="AI27" t="str">
        <f t="shared" si="17"/>
        <v>Bangladesh</v>
      </c>
      <c r="AK27" s="14">
        <v>9.6438356164383556</v>
      </c>
      <c r="AL27">
        <v>20.5</v>
      </c>
      <c r="AM27" t="s">
        <v>94</v>
      </c>
      <c r="AN27" s="6">
        <v>0.4704310056799198</v>
      </c>
      <c r="AO27">
        <v>2006</v>
      </c>
      <c r="AP27" t="s">
        <v>16</v>
      </c>
      <c r="AQ27" t="s">
        <v>112</v>
      </c>
    </row>
    <row r="28" spans="1:43" x14ac:dyDescent="0.35">
      <c r="A28" t="s">
        <v>14</v>
      </c>
      <c r="B28" t="s">
        <v>15</v>
      </c>
      <c r="C28">
        <v>16</v>
      </c>
      <c r="D28" t="s">
        <v>16</v>
      </c>
      <c r="E28">
        <v>645</v>
      </c>
      <c r="F28" t="s">
        <v>17</v>
      </c>
      <c r="G28">
        <v>2602</v>
      </c>
      <c r="H28" t="s">
        <v>47</v>
      </c>
      <c r="I28">
        <v>2003</v>
      </c>
      <c r="J28">
        <v>2003</v>
      </c>
      <c r="K28" t="s">
        <v>19</v>
      </c>
      <c r="L28">
        <v>3.33</v>
      </c>
      <c r="M28" t="s">
        <v>20</v>
      </c>
      <c r="N28" t="s">
        <v>21</v>
      </c>
      <c r="O28">
        <v>287</v>
      </c>
      <c r="P28" s="1">
        <f t="shared" si="5"/>
        <v>9.1232876712328768</v>
      </c>
      <c r="U28">
        <v>2003</v>
      </c>
      <c r="V28" t="s">
        <v>16</v>
      </c>
      <c r="AB28">
        <v>2003</v>
      </c>
      <c r="AC28" t="s">
        <v>16</v>
      </c>
      <c r="AD28" t="str">
        <f t="shared" si="12"/>
        <v/>
      </c>
      <c r="AE28" t="str">
        <f t="shared" si="13"/>
        <v/>
      </c>
      <c r="AF28" t="str">
        <f t="shared" si="14"/>
        <v/>
      </c>
      <c r="AG28" t="str">
        <f t="shared" si="15"/>
        <v/>
      </c>
      <c r="AH28" t="str">
        <f t="shared" si="16"/>
        <v/>
      </c>
      <c r="AI28" t="str">
        <f t="shared" si="17"/>
        <v/>
      </c>
      <c r="AK28" s="14">
        <v>14.136986301369863</v>
      </c>
      <c r="AL28">
        <v>20.5</v>
      </c>
      <c r="AM28" t="s">
        <v>94</v>
      </c>
      <c r="AN28" s="6">
        <v>0.68960908787170061</v>
      </c>
      <c r="AO28">
        <v>2007</v>
      </c>
      <c r="AP28" t="s">
        <v>16</v>
      </c>
      <c r="AQ28" t="s">
        <v>116</v>
      </c>
    </row>
    <row r="29" spans="1:43" x14ac:dyDescent="0.35">
      <c r="A29" t="s">
        <v>14</v>
      </c>
      <c r="B29" t="s">
        <v>15</v>
      </c>
      <c r="C29">
        <v>16</v>
      </c>
      <c r="D29" t="s">
        <v>16</v>
      </c>
      <c r="E29">
        <v>645</v>
      </c>
      <c r="F29" t="s">
        <v>17</v>
      </c>
      <c r="G29">
        <v>2605</v>
      </c>
      <c r="H29" t="s">
        <v>48</v>
      </c>
      <c r="I29">
        <v>2003</v>
      </c>
      <c r="J29">
        <v>2003</v>
      </c>
      <c r="K29" t="s">
        <v>19</v>
      </c>
      <c r="L29">
        <v>10.51</v>
      </c>
      <c r="M29" t="s">
        <v>20</v>
      </c>
      <c r="N29" t="s">
        <v>21</v>
      </c>
      <c r="O29">
        <v>298</v>
      </c>
      <c r="P29" s="1">
        <f t="shared" si="5"/>
        <v>28.794520547945204</v>
      </c>
      <c r="U29">
        <v>2003</v>
      </c>
      <c r="V29" t="s">
        <v>16</v>
      </c>
      <c r="AB29">
        <v>2003</v>
      </c>
      <c r="AC29" t="s">
        <v>16</v>
      </c>
      <c r="AD29" t="str">
        <f t="shared" si="12"/>
        <v/>
      </c>
      <c r="AE29" t="str">
        <f t="shared" si="13"/>
        <v/>
      </c>
      <c r="AF29" t="str">
        <f t="shared" si="14"/>
        <v/>
      </c>
      <c r="AG29" t="str">
        <f t="shared" si="15"/>
        <v/>
      </c>
      <c r="AH29" t="str">
        <f t="shared" si="16"/>
        <v/>
      </c>
      <c r="AI29" t="str">
        <f t="shared" si="17"/>
        <v/>
      </c>
      <c r="AK29" s="14">
        <v>7.7260273972602738</v>
      </c>
      <c r="AL29">
        <v>20.5</v>
      </c>
      <c r="AM29" t="s">
        <v>94</v>
      </c>
      <c r="AN29" s="6">
        <v>0.37687938523220849</v>
      </c>
      <c r="AO29">
        <v>2008</v>
      </c>
      <c r="AP29" t="s">
        <v>16</v>
      </c>
      <c r="AQ29" t="s">
        <v>120</v>
      </c>
    </row>
    <row r="30" spans="1:43" x14ac:dyDescent="0.35">
      <c r="A30" t="s">
        <v>14</v>
      </c>
      <c r="B30" t="s">
        <v>15</v>
      </c>
      <c r="C30">
        <v>16</v>
      </c>
      <c r="D30" t="s">
        <v>16</v>
      </c>
      <c r="E30">
        <v>645</v>
      </c>
      <c r="F30" t="s">
        <v>17</v>
      </c>
      <c r="G30">
        <v>2611</v>
      </c>
      <c r="H30" t="s">
        <v>49</v>
      </c>
      <c r="I30">
        <v>2003</v>
      </c>
      <c r="J30">
        <v>2003</v>
      </c>
      <c r="K30" t="s">
        <v>19</v>
      </c>
      <c r="L30">
        <v>0.48</v>
      </c>
      <c r="M30" t="s">
        <v>20</v>
      </c>
      <c r="N30" t="s">
        <v>21</v>
      </c>
      <c r="O30">
        <v>309</v>
      </c>
      <c r="P30" s="1">
        <f t="shared" si="5"/>
        <v>1.3150684931506849</v>
      </c>
      <c r="Q30" s="1">
        <f>SUM(P30:P39)</f>
        <v>30.849315068493148</v>
      </c>
      <c r="R30" s="3" t="s">
        <v>92</v>
      </c>
      <c r="S30">
        <v>250</v>
      </c>
      <c r="T30" s="7">
        <f>Q30/S30</f>
        <v>0.12339726027397259</v>
      </c>
      <c r="U30">
        <v>2003</v>
      </c>
      <c r="V30" t="s">
        <v>16</v>
      </c>
      <c r="X30" s="1">
        <v>30.849315068493148</v>
      </c>
      <c r="Y30" s="3" t="s">
        <v>92</v>
      </c>
      <c r="Z30">
        <v>250</v>
      </c>
      <c r="AA30" s="7">
        <v>0.12339726027397259</v>
      </c>
      <c r="AB30">
        <v>2003</v>
      </c>
      <c r="AC30" t="s">
        <v>16</v>
      </c>
      <c r="AD30">
        <f t="shared" si="12"/>
        <v>30.849315068493148</v>
      </c>
      <c r="AE30" t="str">
        <f t="shared" si="13"/>
        <v>Fruit, excluding wine</v>
      </c>
      <c r="AF30">
        <f t="shared" si="14"/>
        <v>250</v>
      </c>
      <c r="AG30">
        <f t="shared" si="15"/>
        <v>0.12339726027397259</v>
      </c>
      <c r="AH30">
        <f t="shared" si="16"/>
        <v>2003</v>
      </c>
      <c r="AI30" t="str">
        <f t="shared" si="17"/>
        <v>Bangladesh</v>
      </c>
      <c r="AK30" s="14">
        <v>18.246575342465754</v>
      </c>
      <c r="AL30">
        <v>20.5</v>
      </c>
      <c r="AM30" t="s">
        <v>94</v>
      </c>
      <c r="AN30" s="6">
        <v>0.89007684597393921</v>
      </c>
      <c r="AO30">
        <v>2009</v>
      </c>
      <c r="AP30" t="s">
        <v>16</v>
      </c>
      <c r="AQ30" t="s">
        <v>124</v>
      </c>
    </row>
    <row r="31" spans="1:43" x14ac:dyDescent="0.35">
      <c r="A31" t="s">
        <v>14</v>
      </c>
      <c r="B31" t="s">
        <v>15</v>
      </c>
      <c r="C31">
        <v>16</v>
      </c>
      <c r="D31" t="s">
        <v>16</v>
      </c>
      <c r="E31">
        <v>645</v>
      </c>
      <c r="F31" t="s">
        <v>17</v>
      </c>
      <c r="G31">
        <v>2612</v>
      </c>
      <c r="H31" t="s">
        <v>50</v>
      </c>
      <c r="I31">
        <v>2003</v>
      </c>
      <c r="J31">
        <v>2003</v>
      </c>
      <c r="K31" t="s">
        <v>19</v>
      </c>
      <c r="L31">
        <v>0.11</v>
      </c>
      <c r="M31" t="s">
        <v>20</v>
      </c>
      <c r="N31" t="s">
        <v>21</v>
      </c>
      <c r="O31">
        <v>320</v>
      </c>
      <c r="P31" s="1">
        <f t="shared" si="5"/>
        <v>0.30136986301369861</v>
      </c>
      <c r="U31">
        <v>2003</v>
      </c>
      <c r="V31" t="s">
        <v>16</v>
      </c>
      <c r="AB31">
        <v>2003</v>
      </c>
      <c r="AC31" t="s">
        <v>16</v>
      </c>
      <c r="AD31" t="str">
        <f t="shared" si="12"/>
        <v/>
      </c>
      <c r="AE31" t="str">
        <f t="shared" si="13"/>
        <v/>
      </c>
      <c r="AF31" t="str">
        <f t="shared" si="14"/>
        <v/>
      </c>
      <c r="AG31" t="str">
        <f t="shared" si="15"/>
        <v/>
      </c>
      <c r="AH31" t="str">
        <f t="shared" si="16"/>
        <v/>
      </c>
      <c r="AI31" t="str">
        <f t="shared" si="17"/>
        <v/>
      </c>
      <c r="AK31" s="14">
        <v>17.561643835616437</v>
      </c>
      <c r="AL31">
        <v>20.5</v>
      </c>
      <c r="AM31" t="s">
        <v>94</v>
      </c>
      <c r="AN31" s="6">
        <v>0.85666555295689939</v>
      </c>
      <c r="AO31">
        <v>2010</v>
      </c>
      <c r="AP31" t="s">
        <v>16</v>
      </c>
      <c r="AQ31" t="s">
        <v>128</v>
      </c>
    </row>
    <row r="32" spans="1:43" x14ac:dyDescent="0.35">
      <c r="A32" t="s">
        <v>14</v>
      </c>
      <c r="B32" t="s">
        <v>15</v>
      </c>
      <c r="C32">
        <v>16</v>
      </c>
      <c r="D32" t="s">
        <v>16</v>
      </c>
      <c r="E32">
        <v>645</v>
      </c>
      <c r="F32" t="s">
        <v>17</v>
      </c>
      <c r="G32">
        <v>2613</v>
      </c>
      <c r="H32" t="s">
        <v>51</v>
      </c>
      <c r="I32">
        <v>2003</v>
      </c>
      <c r="J32">
        <v>2003</v>
      </c>
      <c r="K32" t="s">
        <v>19</v>
      </c>
      <c r="L32">
        <v>0.12</v>
      </c>
      <c r="M32" t="s">
        <v>20</v>
      </c>
      <c r="N32" t="s">
        <v>21</v>
      </c>
      <c r="O32">
        <v>331</v>
      </c>
      <c r="P32" s="1">
        <f t="shared" si="5"/>
        <v>0.32876712328767121</v>
      </c>
      <c r="U32">
        <v>2003</v>
      </c>
      <c r="V32" t="s">
        <v>16</v>
      </c>
      <c r="AB32">
        <v>2003</v>
      </c>
      <c r="AC32" t="s">
        <v>16</v>
      </c>
      <c r="AD32" t="str">
        <f t="shared" si="12"/>
        <v/>
      </c>
      <c r="AE32" t="str">
        <f t="shared" si="13"/>
        <v/>
      </c>
      <c r="AF32" t="str">
        <f t="shared" si="14"/>
        <v/>
      </c>
      <c r="AG32" t="str">
        <f t="shared" si="15"/>
        <v/>
      </c>
      <c r="AH32" t="str">
        <f t="shared" si="16"/>
        <v/>
      </c>
      <c r="AI32" t="str">
        <f t="shared" si="17"/>
        <v/>
      </c>
      <c r="AK32" s="14">
        <v>10.63013698630137</v>
      </c>
      <c r="AL32">
        <v>20.5</v>
      </c>
      <c r="AM32" t="s">
        <v>94</v>
      </c>
      <c r="AN32" s="6">
        <v>0.51854326762445702</v>
      </c>
      <c r="AO32">
        <v>2011</v>
      </c>
      <c r="AP32" t="s">
        <v>16</v>
      </c>
      <c r="AQ32" t="s">
        <v>132</v>
      </c>
    </row>
    <row r="33" spans="1:51" x14ac:dyDescent="0.35">
      <c r="A33" t="s">
        <v>14</v>
      </c>
      <c r="B33" t="s">
        <v>15</v>
      </c>
      <c r="C33">
        <v>16</v>
      </c>
      <c r="D33" t="s">
        <v>16</v>
      </c>
      <c r="E33">
        <v>645</v>
      </c>
      <c r="F33" t="s">
        <v>17</v>
      </c>
      <c r="G33">
        <v>2614</v>
      </c>
      <c r="H33" t="s">
        <v>52</v>
      </c>
      <c r="I33">
        <v>2003</v>
      </c>
      <c r="J33">
        <v>2003</v>
      </c>
      <c r="K33" t="s">
        <v>19</v>
      </c>
      <c r="L33">
        <v>0.02</v>
      </c>
      <c r="M33" t="s">
        <v>20</v>
      </c>
      <c r="N33" t="s">
        <v>21</v>
      </c>
      <c r="O33">
        <v>342</v>
      </c>
      <c r="P33" s="1">
        <f t="shared" si="5"/>
        <v>5.4794520547945202E-2</v>
      </c>
      <c r="U33">
        <v>2003</v>
      </c>
      <c r="V33" t="s">
        <v>16</v>
      </c>
      <c r="AB33">
        <v>2003</v>
      </c>
      <c r="AC33" t="s">
        <v>16</v>
      </c>
      <c r="AD33" t="str">
        <f t="shared" si="12"/>
        <v/>
      </c>
      <c r="AE33" t="str">
        <f t="shared" si="13"/>
        <v/>
      </c>
      <c r="AF33" t="str">
        <f t="shared" si="14"/>
        <v/>
      </c>
      <c r="AG33" t="str">
        <f t="shared" si="15"/>
        <v/>
      </c>
      <c r="AH33" t="str">
        <f t="shared" si="16"/>
        <v/>
      </c>
      <c r="AI33" t="str">
        <f t="shared" si="17"/>
        <v/>
      </c>
      <c r="AK33" s="14">
        <v>12.246575342465754</v>
      </c>
      <c r="AL33">
        <v>20.5</v>
      </c>
      <c r="AM33" t="s">
        <v>94</v>
      </c>
      <c r="AN33" s="6">
        <v>0.59739391914467088</v>
      </c>
      <c r="AO33">
        <v>2012</v>
      </c>
      <c r="AP33" t="s">
        <v>16</v>
      </c>
      <c r="AQ33" t="s">
        <v>136</v>
      </c>
    </row>
    <row r="34" spans="1:51" x14ac:dyDescent="0.35">
      <c r="A34" t="s">
        <v>14</v>
      </c>
      <c r="B34" t="s">
        <v>15</v>
      </c>
      <c r="C34">
        <v>16</v>
      </c>
      <c r="D34" t="s">
        <v>16</v>
      </c>
      <c r="E34">
        <v>645</v>
      </c>
      <c r="F34" t="s">
        <v>17</v>
      </c>
      <c r="G34">
        <v>2615</v>
      </c>
      <c r="H34" t="s">
        <v>53</v>
      </c>
      <c r="I34">
        <v>2003</v>
      </c>
      <c r="J34">
        <v>2003</v>
      </c>
      <c r="K34" t="s">
        <v>19</v>
      </c>
      <c r="L34">
        <v>4.2</v>
      </c>
      <c r="M34" t="s">
        <v>20</v>
      </c>
      <c r="N34" t="s">
        <v>21</v>
      </c>
      <c r="O34">
        <v>353</v>
      </c>
      <c r="P34" s="1">
        <f t="shared" si="5"/>
        <v>11.506849315068493</v>
      </c>
      <c r="U34">
        <v>2003</v>
      </c>
      <c r="V34" t="s">
        <v>16</v>
      </c>
      <c r="AB34">
        <v>2003</v>
      </c>
      <c r="AC34" t="s">
        <v>16</v>
      </c>
      <c r="AD34" t="str">
        <f t="shared" si="12"/>
        <v/>
      </c>
      <c r="AE34" t="str">
        <f t="shared" si="13"/>
        <v/>
      </c>
      <c r="AF34" t="str">
        <f t="shared" si="14"/>
        <v/>
      </c>
      <c r="AG34" t="str">
        <f t="shared" si="15"/>
        <v/>
      </c>
      <c r="AH34" t="str">
        <f t="shared" si="16"/>
        <v/>
      </c>
      <c r="AI34" t="str">
        <f t="shared" si="17"/>
        <v/>
      </c>
      <c r="AK34" s="14">
        <v>18</v>
      </c>
      <c r="AL34">
        <v>20.5</v>
      </c>
      <c r="AM34" t="s">
        <v>94</v>
      </c>
      <c r="AN34" s="6">
        <v>0.87804878048780488</v>
      </c>
      <c r="AO34">
        <v>2013</v>
      </c>
      <c r="AP34" t="s">
        <v>16</v>
      </c>
      <c r="AQ34" t="s">
        <v>140</v>
      </c>
    </row>
    <row r="35" spans="1:51" x14ac:dyDescent="0.35">
      <c r="A35" t="s">
        <v>14</v>
      </c>
      <c r="B35" t="s">
        <v>15</v>
      </c>
      <c r="C35">
        <v>16</v>
      </c>
      <c r="D35" t="s">
        <v>16</v>
      </c>
      <c r="E35">
        <v>645</v>
      </c>
      <c r="F35" t="s">
        <v>17</v>
      </c>
      <c r="G35">
        <v>2617</v>
      </c>
      <c r="H35" t="s">
        <v>54</v>
      </c>
      <c r="I35">
        <v>2003</v>
      </c>
      <c r="J35">
        <v>2003</v>
      </c>
      <c r="K35" t="s">
        <v>19</v>
      </c>
      <c r="L35">
        <v>0.16</v>
      </c>
      <c r="M35" t="s">
        <v>20</v>
      </c>
      <c r="N35" t="s">
        <v>21</v>
      </c>
      <c r="O35">
        <v>364</v>
      </c>
      <c r="P35" s="1">
        <f t="shared" si="5"/>
        <v>0.43835616438356162</v>
      </c>
      <c r="U35">
        <v>2003</v>
      </c>
      <c r="V35" t="s">
        <v>16</v>
      </c>
      <c r="AB35">
        <v>2003</v>
      </c>
      <c r="AC35" t="s">
        <v>16</v>
      </c>
      <c r="AD35" t="str">
        <f t="shared" si="12"/>
        <v/>
      </c>
      <c r="AE35" t="str">
        <f t="shared" si="13"/>
        <v/>
      </c>
      <c r="AF35" t="str">
        <f t="shared" si="14"/>
        <v/>
      </c>
      <c r="AG35" t="str">
        <f t="shared" si="15"/>
        <v/>
      </c>
      <c r="AH35" t="str">
        <f t="shared" si="16"/>
        <v/>
      </c>
      <c r="AI35" t="str">
        <f t="shared" si="17"/>
        <v/>
      </c>
      <c r="AK35" s="14">
        <v>39.835616438356162</v>
      </c>
      <c r="AL35">
        <v>420</v>
      </c>
      <c r="AM35" t="s">
        <v>93</v>
      </c>
      <c r="AN35" s="6">
        <v>9.4846705805609915E-2</v>
      </c>
      <c r="AO35">
        <v>2003</v>
      </c>
      <c r="AP35" t="s">
        <v>16</v>
      </c>
      <c r="AQ35" t="s">
        <v>101</v>
      </c>
    </row>
    <row r="36" spans="1:51" x14ac:dyDescent="0.35">
      <c r="A36" t="s">
        <v>14</v>
      </c>
      <c r="B36" t="s">
        <v>15</v>
      </c>
      <c r="C36">
        <v>16</v>
      </c>
      <c r="D36" t="s">
        <v>16</v>
      </c>
      <c r="E36">
        <v>645</v>
      </c>
      <c r="F36" t="s">
        <v>17</v>
      </c>
      <c r="G36">
        <v>2618</v>
      </c>
      <c r="H36" t="s">
        <v>55</v>
      </c>
      <c r="I36">
        <v>2003</v>
      </c>
      <c r="J36">
        <v>2003</v>
      </c>
      <c r="K36" t="s">
        <v>19</v>
      </c>
      <c r="L36">
        <v>1</v>
      </c>
      <c r="M36" t="s">
        <v>20</v>
      </c>
      <c r="N36" t="s">
        <v>21</v>
      </c>
      <c r="O36">
        <v>375</v>
      </c>
      <c r="P36" s="1">
        <f t="shared" si="5"/>
        <v>2.7397260273972601</v>
      </c>
      <c r="U36">
        <v>2003</v>
      </c>
      <c r="V36" t="s">
        <v>16</v>
      </c>
      <c r="AB36">
        <v>2003</v>
      </c>
      <c r="AC36" t="s">
        <v>16</v>
      </c>
      <c r="AD36" t="str">
        <f t="shared" si="12"/>
        <v/>
      </c>
      <c r="AE36" t="str">
        <f t="shared" si="13"/>
        <v/>
      </c>
      <c r="AF36" t="str">
        <f t="shared" si="14"/>
        <v/>
      </c>
      <c r="AG36" t="str">
        <f t="shared" si="15"/>
        <v/>
      </c>
      <c r="AH36" t="str">
        <f t="shared" si="16"/>
        <v/>
      </c>
      <c r="AI36" t="str">
        <f t="shared" si="17"/>
        <v/>
      </c>
      <c r="AK36" s="14">
        <v>44.136986301369859</v>
      </c>
      <c r="AL36">
        <v>420</v>
      </c>
      <c r="AM36" t="s">
        <v>93</v>
      </c>
      <c r="AN36" s="6">
        <v>0.10508806262230919</v>
      </c>
      <c r="AO36">
        <v>2004</v>
      </c>
      <c r="AP36" t="s">
        <v>16</v>
      </c>
      <c r="AQ36" t="s">
        <v>105</v>
      </c>
    </row>
    <row r="37" spans="1:51" x14ac:dyDescent="0.35">
      <c r="A37" t="s">
        <v>14</v>
      </c>
      <c r="B37" t="s">
        <v>15</v>
      </c>
      <c r="C37">
        <v>16</v>
      </c>
      <c r="D37" t="s">
        <v>16</v>
      </c>
      <c r="E37">
        <v>645</v>
      </c>
      <c r="F37" t="s">
        <v>17</v>
      </c>
      <c r="G37">
        <v>2619</v>
      </c>
      <c r="H37" t="s">
        <v>56</v>
      </c>
      <c r="I37">
        <v>2003</v>
      </c>
      <c r="J37">
        <v>2003</v>
      </c>
      <c r="K37" t="s">
        <v>19</v>
      </c>
      <c r="L37">
        <v>0.19</v>
      </c>
      <c r="M37" t="s">
        <v>20</v>
      </c>
      <c r="N37" t="s">
        <v>21</v>
      </c>
      <c r="O37">
        <v>386</v>
      </c>
      <c r="P37" s="1">
        <f t="shared" si="5"/>
        <v>0.52054794520547942</v>
      </c>
      <c r="U37">
        <v>2003</v>
      </c>
      <c r="V37" t="s">
        <v>16</v>
      </c>
      <c r="AB37">
        <v>2003</v>
      </c>
      <c r="AC37" t="s">
        <v>16</v>
      </c>
      <c r="AD37" t="str">
        <f t="shared" si="12"/>
        <v/>
      </c>
      <c r="AE37" t="str">
        <f t="shared" si="13"/>
        <v/>
      </c>
      <c r="AF37" t="str">
        <f t="shared" si="14"/>
        <v/>
      </c>
      <c r="AG37" t="str">
        <f t="shared" si="15"/>
        <v/>
      </c>
      <c r="AH37" t="str">
        <f t="shared" si="16"/>
        <v/>
      </c>
      <c r="AI37" t="str">
        <f t="shared" si="17"/>
        <v/>
      </c>
      <c r="AK37" s="14">
        <v>46.082191780821915</v>
      </c>
      <c r="AL37">
        <v>420</v>
      </c>
      <c r="AM37" t="s">
        <v>93</v>
      </c>
      <c r="AN37" s="6">
        <v>0.10971950424005218</v>
      </c>
      <c r="AO37">
        <v>2005</v>
      </c>
      <c r="AP37" t="s">
        <v>16</v>
      </c>
      <c r="AQ37" t="s">
        <v>109</v>
      </c>
    </row>
    <row r="38" spans="1:51" x14ac:dyDescent="0.35">
      <c r="A38" t="s">
        <v>14</v>
      </c>
      <c r="B38" t="s">
        <v>15</v>
      </c>
      <c r="C38">
        <v>16</v>
      </c>
      <c r="D38" t="s">
        <v>16</v>
      </c>
      <c r="E38">
        <v>645</v>
      </c>
      <c r="F38" t="s">
        <v>17</v>
      </c>
      <c r="G38">
        <v>2620</v>
      </c>
      <c r="H38" t="s">
        <v>57</v>
      </c>
      <c r="I38">
        <v>2003</v>
      </c>
      <c r="J38">
        <v>2003</v>
      </c>
      <c r="K38" t="s">
        <v>19</v>
      </c>
      <c r="L38">
        <v>0.03</v>
      </c>
      <c r="M38" t="s">
        <v>20</v>
      </c>
      <c r="N38" t="s">
        <v>21</v>
      </c>
      <c r="O38">
        <v>397</v>
      </c>
      <c r="P38" s="1">
        <f t="shared" si="5"/>
        <v>8.2191780821917804E-2</v>
      </c>
      <c r="U38">
        <v>2003</v>
      </c>
      <c r="V38" t="s">
        <v>16</v>
      </c>
      <c r="AB38">
        <v>2003</v>
      </c>
      <c r="AC38" t="s">
        <v>16</v>
      </c>
      <c r="AD38" t="str">
        <f t="shared" si="12"/>
        <v/>
      </c>
      <c r="AE38" t="str">
        <f t="shared" si="13"/>
        <v/>
      </c>
      <c r="AF38" t="str">
        <f t="shared" si="14"/>
        <v/>
      </c>
      <c r="AG38" t="str">
        <f t="shared" si="15"/>
        <v/>
      </c>
      <c r="AH38" t="str">
        <f t="shared" si="16"/>
        <v/>
      </c>
      <c r="AI38" t="str">
        <f t="shared" si="17"/>
        <v/>
      </c>
      <c r="AK38" s="14">
        <v>52.219178082191782</v>
      </c>
      <c r="AL38">
        <v>420</v>
      </c>
      <c r="AM38" t="s">
        <v>93</v>
      </c>
      <c r="AN38" s="6">
        <v>0.12433137638617091</v>
      </c>
      <c r="AO38">
        <v>2006</v>
      </c>
      <c r="AP38" t="s">
        <v>16</v>
      </c>
      <c r="AQ38" t="s">
        <v>113</v>
      </c>
    </row>
    <row r="39" spans="1:51" x14ac:dyDescent="0.35">
      <c r="A39" t="s">
        <v>14</v>
      </c>
      <c r="B39" t="s">
        <v>15</v>
      </c>
      <c r="C39">
        <v>16</v>
      </c>
      <c r="D39" t="s">
        <v>16</v>
      </c>
      <c r="E39">
        <v>645</v>
      </c>
      <c r="F39" t="s">
        <v>17</v>
      </c>
      <c r="G39">
        <v>2625</v>
      </c>
      <c r="H39" t="s">
        <v>58</v>
      </c>
      <c r="I39">
        <v>2003</v>
      </c>
      <c r="J39">
        <v>2003</v>
      </c>
      <c r="K39" t="s">
        <v>19</v>
      </c>
      <c r="L39">
        <v>4.95</v>
      </c>
      <c r="M39" t="s">
        <v>20</v>
      </c>
      <c r="N39" t="s">
        <v>21</v>
      </c>
      <c r="O39">
        <v>408</v>
      </c>
      <c r="P39" s="1">
        <f t="shared" si="5"/>
        <v>13.561643835616438</v>
      </c>
      <c r="U39">
        <v>2003</v>
      </c>
      <c r="V39" t="s">
        <v>16</v>
      </c>
      <c r="AB39">
        <v>2003</v>
      </c>
      <c r="AC39" t="s">
        <v>16</v>
      </c>
      <c r="AD39" t="str">
        <f t="shared" si="12"/>
        <v/>
      </c>
      <c r="AE39" t="str">
        <f t="shared" si="13"/>
        <v/>
      </c>
      <c r="AF39" t="str">
        <f t="shared" si="14"/>
        <v/>
      </c>
      <c r="AG39" t="str">
        <f t="shared" si="15"/>
        <v/>
      </c>
      <c r="AH39" t="str">
        <f t="shared" si="16"/>
        <v/>
      </c>
      <c r="AI39" t="str">
        <f t="shared" si="17"/>
        <v/>
      </c>
      <c r="AK39" s="14">
        <v>58.082191780821915</v>
      </c>
      <c r="AL39">
        <v>420</v>
      </c>
      <c r="AM39" t="s">
        <v>93</v>
      </c>
      <c r="AN39" s="6">
        <v>0.13829093281148075</v>
      </c>
      <c r="AO39">
        <v>2007</v>
      </c>
      <c r="AP39" t="s">
        <v>16</v>
      </c>
      <c r="AQ39" t="s">
        <v>117</v>
      </c>
    </row>
    <row r="40" spans="1:51" x14ac:dyDescent="0.35">
      <c r="A40" t="s">
        <v>14</v>
      </c>
      <c r="B40" t="s">
        <v>15</v>
      </c>
      <c r="C40">
        <v>16</v>
      </c>
      <c r="D40" t="s">
        <v>16</v>
      </c>
      <c r="E40">
        <v>645</v>
      </c>
      <c r="F40" t="s">
        <v>17</v>
      </c>
      <c r="G40">
        <v>2731</v>
      </c>
      <c r="H40" t="s">
        <v>59</v>
      </c>
      <c r="I40">
        <v>2003</v>
      </c>
      <c r="J40">
        <v>2003</v>
      </c>
      <c r="K40" t="s">
        <v>19</v>
      </c>
      <c r="L40">
        <v>1.33</v>
      </c>
      <c r="M40" t="s">
        <v>20</v>
      </c>
      <c r="N40" t="s">
        <v>21</v>
      </c>
      <c r="O40">
        <v>419</v>
      </c>
      <c r="P40" s="1">
        <f t="shared" si="5"/>
        <v>3.6438356164383561</v>
      </c>
      <c r="Q40" s="1">
        <f>SUM(P40:P45)</f>
        <v>11.232876712328766</v>
      </c>
      <c r="R40" s="3" t="s">
        <v>87</v>
      </c>
      <c r="S40" t="s">
        <v>97</v>
      </c>
      <c r="U40">
        <v>2003</v>
      </c>
      <c r="V40" t="s">
        <v>16</v>
      </c>
      <c r="X40" s="1">
        <v>11.232876712328766</v>
      </c>
      <c r="Y40" s="3" t="s">
        <v>87</v>
      </c>
      <c r="Z40" t="s">
        <v>97</v>
      </c>
      <c r="AB40">
        <v>2003</v>
      </c>
      <c r="AC40" t="s">
        <v>16</v>
      </c>
      <c r="AD40" t="str">
        <f t="shared" si="12"/>
        <v/>
      </c>
      <c r="AE40" t="str">
        <f t="shared" si="13"/>
        <v/>
      </c>
      <c r="AF40" t="str">
        <f t="shared" si="14"/>
        <v/>
      </c>
      <c r="AG40" t="str">
        <f t="shared" si="15"/>
        <v/>
      </c>
      <c r="AH40" t="str">
        <f t="shared" si="16"/>
        <v/>
      </c>
      <c r="AI40" t="str">
        <f t="shared" si="17"/>
        <v/>
      </c>
      <c r="AK40" s="14">
        <v>71.972602739726028</v>
      </c>
      <c r="AL40">
        <v>420</v>
      </c>
      <c r="AM40" t="s">
        <v>93</v>
      </c>
      <c r="AN40" s="6">
        <v>0.17136333985649055</v>
      </c>
      <c r="AO40">
        <v>2008</v>
      </c>
      <c r="AP40" t="s">
        <v>16</v>
      </c>
      <c r="AQ40" t="s">
        <v>121</v>
      </c>
    </row>
    <row r="41" spans="1:51" x14ac:dyDescent="0.35">
      <c r="A41" t="s">
        <v>14</v>
      </c>
      <c r="B41" t="s">
        <v>15</v>
      </c>
      <c r="C41">
        <v>16</v>
      </c>
      <c r="D41" t="s">
        <v>16</v>
      </c>
      <c r="E41">
        <v>645</v>
      </c>
      <c r="F41" t="s">
        <v>17</v>
      </c>
      <c r="G41">
        <v>2732</v>
      </c>
      <c r="H41" t="s">
        <v>60</v>
      </c>
      <c r="I41">
        <v>2003</v>
      </c>
      <c r="J41">
        <v>2003</v>
      </c>
      <c r="K41" t="s">
        <v>19</v>
      </c>
      <c r="L41">
        <v>1.05</v>
      </c>
      <c r="M41" t="s">
        <v>20</v>
      </c>
      <c r="N41" t="s">
        <v>21</v>
      </c>
      <c r="O41">
        <v>430</v>
      </c>
      <c r="P41" s="1">
        <f t="shared" si="5"/>
        <v>2.8767123287671232</v>
      </c>
      <c r="U41">
        <v>2003</v>
      </c>
      <c r="V41" t="s">
        <v>16</v>
      </c>
      <c r="AB41">
        <v>2003</v>
      </c>
      <c r="AC41" t="s">
        <v>16</v>
      </c>
      <c r="AD41" t="str">
        <f t="shared" si="12"/>
        <v/>
      </c>
      <c r="AE41" t="str">
        <f t="shared" si="13"/>
        <v/>
      </c>
      <c r="AF41" t="str">
        <f t="shared" si="14"/>
        <v/>
      </c>
      <c r="AG41" t="str">
        <f t="shared" si="15"/>
        <v/>
      </c>
      <c r="AH41" t="str">
        <f t="shared" si="16"/>
        <v/>
      </c>
      <c r="AI41" t="str">
        <f t="shared" si="17"/>
        <v/>
      </c>
      <c r="AK41" s="14">
        <v>72.68493150684931</v>
      </c>
      <c r="AL41">
        <v>420</v>
      </c>
      <c r="AM41" t="s">
        <v>93</v>
      </c>
      <c r="AN41" s="6">
        <v>0.17305936073059358</v>
      </c>
      <c r="AO41">
        <v>2009</v>
      </c>
      <c r="AP41" t="s">
        <v>16</v>
      </c>
      <c r="AQ41" t="s">
        <v>125</v>
      </c>
    </row>
    <row r="42" spans="1:51" x14ac:dyDescent="0.35">
      <c r="A42" t="s">
        <v>14</v>
      </c>
      <c r="B42" t="s">
        <v>15</v>
      </c>
      <c r="C42">
        <v>16</v>
      </c>
      <c r="D42" t="s">
        <v>16</v>
      </c>
      <c r="E42">
        <v>645</v>
      </c>
      <c r="F42" t="s">
        <v>17</v>
      </c>
      <c r="G42">
        <v>2733</v>
      </c>
      <c r="H42" t="s">
        <v>61</v>
      </c>
      <c r="I42">
        <v>2003</v>
      </c>
      <c r="J42">
        <v>2003</v>
      </c>
      <c r="K42" t="s">
        <v>19</v>
      </c>
      <c r="L42">
        <v>0</v>
      </c>
      <c r="M42" t="s">
        <v>20</v>
      </c>
      <c r="N42" t="s">
        <v>21</v>
      </c>
      <c r="O42">
        <v>441</v>
      </c>
      <c r="P42" s="1">
        <f t="shared" si="5"/>
        <v>0</v>
      </c>
      <c r="U42">
        <v>2003</v>
      </c>
      <c r="V42" t="s">
        <v>16</v>
      </c>
      <c r="AB42">
        <v>2003</v>
      </c>
      <c r="AC42" t="s">
        <v>16</v>
      </c>
      <c r="AD42" t="str">
        <f t="shared" si="12"/>
        <v/>
      </c>
      <c r="AE42" t="str">
        <f t="shared" si="13"/>
        <v/>
      </c>
      <c r="AF42" t="str">
        <f t="shared" si="14"/>
        <v/>
      </c>
      <c r="AG42" t="str">
        <f t="shared" si="15"/>
        <v/>
      </c>
      <c r="AH42" t="str">
        <f t="shared" si="16"/>
        <v/>
      </c>
      <c r="AI42" t="str">
        <f t="shared" si="17"/>
        <v/>
      </c>
      <c r="AK42" s="14">
        <v>71.041095890410958</v>
      </c>
      <c r="AL42">
        <v>420</v>
      </c>
      <c r="AM42" t="s">
        <v>93</v>
      </c>
      <c r="AN42" s="6">
        <v>0.16914546640574038</v>
      </c>
      <c r="AO42">
        <v>2010</v>
      </c>
      <c r="AP42" t="s">
        <v>16</v>
      </c>
      <c r="AQ42" t="s">
        <v>129</v>
      </c>
    </row>
    <row r="43" spans="1:51" x14ac:dyDescent="0.35">
      <c r="A43" t="s">
        <v>14</v>
      </c>
      <c r="B43" t="s">
        <v>15</v>
      </c>
      <c r="C43">
        <v>16</v>
      </c>
      <c r="D43" t="s">
        <v>16</v>
      </c>
      <c r="E43">
        <v>645</v>
      </c>
      <c r="F43" t="s">
        <v>17</v>
      </c>
      <c r="G43">
        <v>2734</v>
      </c>
      <c r="H43" t="s">
        <v>62</v>
      </c>
      <c r="I43">
        <v>2003</v>
      </c>
      <c r="J43">
        <v>2003</v>
      </c>
      <c r="K43" t="s">
        <v>19</v>
      </c>
      <c r="L43">
        <v>1.1000000000000001</v>
      </c>
      <c r="M43" t="s">
        <v>20</v>
      </c>
      <c r="N43" t="s">
        <v>21</v>
      </c>
      <c r="O43">
        <v>452</v>
      </c>
      <c r="P43" s="1">
        <f t="shared" si="5"/>
        <v>3.0136986301369864</v>
      </c>
      <c r="U43">
        <v>2003</v>
      </c>
      <c r="V43" t="s">
        <v>16</v>
      </c>
      <c r="AB43">
        <v>2003</v>
      </c>
      <c r="AC43" t="s">
        <v>16</v>
      </c>
      <c r="AD43" t="str">
        <f t="shared" si="12"/>
        <v/>
      </c>
      <c r="AE43" t="str">
        <f t="shared" si="13"/>
        <v/>
      </c>
      <c r="AF43" t="str">
        <f t="shared" si="14"/>
        <v/>
      </c>
      <c r="AG43" t="str">
        <f t="shared" si="15"/>
        <v/>
      </c>
      <c r="AH43" t="str">
        <f t="shared" si="16"/>
        <v/>
      </c>
      <c r="AI43" t="str">
        <f t="shared" si="17"/>
        <v/>
      </c>
      <c r="AK43" s="14">
        <v>71.315068493150676</v>
      </c>
      <c r="AL43">
        <v>420</v>
      </c>
      <c r="AM43" t="s">
        <v>93</v>
      </c>
      <c r="AN43" s="6">
        <v>0.16979778212654922</v>
      </c>
      <c r="AO43">
        <v>2011</v>
      </c>
      <c r="AP43" t="s">
        <v>16</v>
      </c>
      <c r="AQ43" t="s">
        <v>133</v>
      </c>
    </row>
    <row r="44" spans="1:51" x14ac:dyDescent="0.35">
      <c r="A44" t="s">
        <v>14</v>
      </c>
      <c r="B44" t="s">
        <v>15</v>
      </c>
      <c r="C44">
        <v>16</v>
      </c>
      <c r="D44" t="s">
        <v>16</v>
      </c>
      <c r="E44">
        <v>645</v>
      </c>
      <c r="F44" t="s">
        <v>17</v>
      </c>
      <c r="G44">
        <v>2735</v>
      </c>
      <c r="H44" t="s">
        <v>63</v>
      </c>
      <c r="I44">
        <v>2003</v>
      </c>
      <c r="J44">
        <v>2003</v>
      </c>
      <c r="K44" t="s">
        <v>19</v>
      </c>
      <c r="L44">
        <v>0.1</v>
      </c>
      <c r="M44" t="s">
        <v>20</v>
      </c>
      <c r="N44" t="s">
        <v>21</v>
      </c>
      <c r="O44">
        <v>463</v>
      </c>
      <c r="P44" s="1">
        <f t="shared" si="5"/>
        <v>0.27397260273972601</v>
      </c>
      <c r="U44">
        <v>2003</v>
      </c>
      <c r="V44" t="s">
        <v>16</v>
      </c>
      <c r="AB44">
        <v>2003</v>
      </c>
      <c r="AC44" t="s">
        <v>16</v>
      </c>
      <c r="AD44" t="str">
        <f t="shared" si="12"/>
        <v/>
      </c>
      <c r="AE44" t="str">
        <f t="shared" si="13"/>
        <v/>
      </c>
      <c r="AF44" t="str">
        <f t="shared" si="14"/>
        <v/>
      </c>
      <c r="AG44" t="str">
        <f t="shared" si="15"/>
        <v/>
      </c>
      <c r="AH44" t="str">
        <f t="shared" si="16"/>
        <v/>
      </c>
      <c r="AI44" t="str">
        <f t="shared" si="17"/>
        <v/>
      </c>
      <c r="AK44" s="14">
        <v>73.835616438356169</v>
      </c>
      <c r="AL44">
        <v>420</v>
      </c>
      <c r="AM44" t="s">
        <v>93</v>
      </c>
      <c r="AN44" s="6">
        <v>0.17579908675799089</v>
      </c>
      <c r="AO44">
        <v>2012</v>
      </c>
      <c r="AP44" t="s">
        <v>16</v>
      </c>
      <c r="AQ44" t="s">
        <v>137</v>
      </c>
    </row>
    <row r="45" spans="1:51" x14ac:dyDescent="0.35">
      <c r="A45" t="s">
        <v>14</v>
      </c>
      <c r="B45" t="s">
        <v>15</v>
      </c>
      <c r="C45">
        <v>16</v>
      </c>
      <c r="D45" t="s">
        <v>16</v>
      </c>
      <c r="E45">
        <v>645</v>
      </c>
      <c r="F45" t="s">
        <v>17</v>
      </c>
      <c r="G45">
        <v>2736</v>
      </c>
      <c r="H45" t="s">
        <v>64</v>
      </c>
      <c r="I45">
        <v>2003</v>
      </c>
      <c r="J45">
        <v>2003</v>
      </c>
      <c r="K45" t="s">
        <v>19</v>
      </c>
      <c r="L45">
        <v>0.52</v>
      </c>
      <c r="M45" t="s">
        <v>20</v>
      </c>
      <c r="N45" t="s">
        <v>21</v>
      </c>
      <c r="O45">
        <v>474</v>
      </c>
      <c r="P45" s="1">
        <f t="shared" si="5"/>
        <v>1.4246575342465753</v>
      </c>
      <c r="U45">
        <v>2003</v>
      </c>
      <c r="V45" t="s">
        <v>16</v>
      </c>
      <c r="AB45">
        <v>2003</v>
      </c>
      <c r="AC45" t="s">
        <v>16</v>
      </c>
      <c r="AD45" t="str">
        <f t="shared" si="12"/>
        <v/>
      </c>
      <c r="AE45" t="str">
        <f t="shared" si="13"/>
        <v/>
      </c>
      <c r="AF45" t="str">
        <f t="shared" si="14"/>
        <v/>
      </c>
      <c r="AG45" t="str">
        <f t="shared" si="15"/>
        <v/>
      </c>
      <c r="AH45" t="str">
        <f t="shared" si="16"/>
        <v/>
      </c>
      <c r="AI45" t="str">
        <f t="shared" si="17"/>
        <v/>
      </c>
      <c r="AK45" s="14">
        <v>74.876712328767127</v>
      </c>
      <c r="AL45">
        <v>420</v>
      </c>
      <c r="AM45" t="s">
        <v>93</v>
      </c>
      <c r="AN45" s="6">
        <v>0.17827788649706458</v>
      </c>
      <c r="AO45">
        <v>2013</v>
      </c>
      <c r="AP45" t="s">
        <v>16</v>
      </c>
      <c r="AQ45" t="s">
        <v>141</v>
      </c>
      <c r="AT45" t="str">
        <f>AP46</f>
        <v>Ethiopia</v>
      </c>
      <c r="AV45" s="2" t="str">
        <f>AM46</f>
        <v>Fruit, excluding wine</v>
      </c>
      <c r="AW45" s="5" t="str">
        <f>AM57</f>
        <v>Milk</v>
      </c>
      <c r="AX45" s="2" t="str">
        <f>AM68</f>
        <v>pulses</v>
      </c>
      <c r="AY45" s="5" t="str">
        <f>AM79</f>
        <v>Vegetables</v>
      </c>
    </row>
    <row r="46" spans="1:51" x14ac:dyDescent="0.35">
      <c r="A46" t="s">
        <v>14</v>
      </c>
      <c r="B46" t="s">
        <v>15</v>
      </c>
      <c r="C46">
        <v>16</v>
      </c>
      <c r="D46" t="s">
        <v>16</v>
      </c>
      <c r="E46">
        <v>645</v>
      </c>
      <c r="F46" t="s">
        <v>17</v>
      </c>
      <c r="G46">
        <v>2848</v>
      </c>
      <c r="H46" t="s">
        <v>65</v>
      </c>
      <c r="I46">
        <v>2003</v>
      </c>
      <c r="J46">
        <v>2003</v>
      </c>
      <c r="K46" t="s">
        <v>19</v>
      </c>
      <c r="L46">
        <v>15.2</v>
      </c>
      <c r="M46" t="s">
        <v>20</v>
      </c>
      <c r="N46" t="s">
        <v>21</v>
      </c>
      <c r="O46">
        <v>485</v>
      </c>
      <c r="P46" s="1">
        <f t="shared" si="5"/>
        <v>41.643835616438359</v>
      </c>
      <c r="Q46" s="1">
        <f>P46</f>
        <v>41.643835616438359</v>
      </c>
      <c r="R46" s="3" t="s">
        <v>86</v>
      </c>
      <c r="S46">
        <v>435</v>
      </c>
      <c r="T46" s="7">
        <f>Q46/S46</f>
        <v>9.5732955440088183E-2</v>
      </c>
      <c r="U46">
        <v>2003</v>
      </c>
      <c r="V46" t="s">
        <v>16</v>
      </c>
      <c r="X46" s="1">
        <v>41.643835616438359</v>
      </c>
      <c r="Y46" s="3" t="s">
        <v>86</v>
      </c>
      <c r="Z46">
        <v>435</v>
      </c>
      <c r="AA46" s="7">
        <v>9.5732955440088183E-2</v>
      </c>
      <c r="AB46">
        <v>2003</v>
      </c>
      <c r="AC46" t="s">
        <v>16</v>
      </c>
      <c r="AD46">
        <f t="shared" si="12"/>
        <v>41.643835616438359</v>
      </c>
      <c r="AE46" t="str">
        <f t="shared" si="13"/>
        <v>Milk</v>
      </c>
      <c r="AF46">
        <f t="shared" si="14"/>
        <v>435</v>
      </c>
      <c r="AG46">
        <f t="shared" si="15"/>
        <v>9.5732955440088183E-2</v>
      </c>
      <c r="AH46">
        <f t="shared" si="16"/>
        <v>2003</v>
      </c>
      <c r="AI46" t="str">
        <f t="shared" si="17"/>
        <v>Bangladesh</v>
      </c>
      <c r="AK46" s="14">
        <v>15.013698630136986</v>
      </c>
      <c r="AL46">
        <v>250</v>
      </c>
      <c r="AM46" t="s">
        <v>92</v>
      </c>
      <c r="AN46" s="6">
        <v>6.0054794520547947E-2</v>
      </c>
      <c r="AO46">
        <v>2003</v>
      </c>
      <c r="AP46" t="s">
        <v>75</v>
      </c>
      <c r="AQ46" t="s">
        <v>146</v>
      </c>
      <c r="AU46">
        <f>AO46</f>
        <v>2003</v>
      </c>
      <c r="AV46" s="6">
        <f>AN46</f>
        <v>6.0054794520547947E-2</v>
      </c>
      <c r="AW46" s="6">
        <f>AN57</f>
        <v>0.23183750590458196</v>
      </c>
      <c r="AX46" s="15">
        <f>AN68</f>
        <v>1.5556298028733713</v>
      </c>
      <c r="AY46" s="6">
        <f>AN79</f>
        <v>8.3496412263535547E-2</v>
      </c>
    </row>
    <row r="47" spans="1:51" x14ac:dyDescent="0.35">
      <c r="A47" t="s">
        <v>14</v>
      </c>
      <c r="B47" t="s">
        <v>15</v>
      </c>
      <c r="C47">
        <v>16</v>
      </c>
      <c r="D47" t="s">
        <v>16</v>
      </c>
      <c r="E47">
        <v>645</v>
      </c>
      <c r="F47" t="s">
        <v>17</v>
      </c>
      <c r="G47">
        <v>2761</v>
      </c>
      <c r="H47" t="s">
        <v>66</v>
      </c>
      <c r="I47">
        <v>2003</v>
      </c>
      <c r="J47">
        <v>2003</v>
      </c>
      <c r="K47" t="s">
        <v>19</v>
      </c>
      <c r="L47">
        <v>11.51</v>
      </c>
      <c r="M47" t="s">
        <v>20</v>
      </c>
      <c r="N47" t="s">
        <v>21</v>
      </c>
      <c r="O47">
        <v>496</v>
      </c>
      <c r="P47" s="1">
        <f t="shared" si="5"/>
        <v>31.534246575342465</v>
      </c>
      <c r="Q47" s="1">
        <f>SUM(P47:P55)</f>
        <v>38.575342465753423</v>
      </c>
      <c r="R47" s="3" t="s">
        <v>88</v>
      </c>
      <c r="S47" t="s">
        <v>97</v>
      </c>
      <c r="U47">
        <v>2003</v>
      </c>
      <c r="V47" t="s">
        <v>16</v>
      </c>
      <c r="X47" s="1">
        <v>38.575342465753423</v>
      </c>
      <c r="Y47" s="3" t="s">
        <v>88</v>
      </c>
      <c r="Z47" t="s">
        <v>97</v>
      </c>
      <c r="AB47">
        <v>2003</v>
      </c>
      <c r="AC47" t="s">
        <v>16</v>
      </c>
      <c r="AD47" t="str">
        <f t="shared" si="12"/>
        <v/>
      </c>
      <c r="AE47" t="str">
        <f t="shared" si="13"/>
        <v/>
      </c>
      <c r="AF47" t="str">
        <f t="shared" si="14"/>
        <v/>
      </c>
      <c r="AG47" t="str">
        <f t="shared" si="15"/>
        <v/>
      </c>
      <c r="AH47" t="str">
        <f t="shared" si="16"/>
        <v/>
      </c>
      <c r="AI47" t="str">
        <f t="shared" si="17"/>
        <v/>
      </c>
      <c r="AK47" s="14">
        <v>15.534246575342465</v>
      </c>
      <c r="AL47">
        <v>250</v>
      </c>
      <c r="AM47" t="s">
        <v>92</v>
      </c>
      <c r="AN47" s="6">
        <v>6.2136986301369858E-2</v>
      </c>
      <c r="AO47">
        <v>2004</v>
      </c>
      <c r="AP47" t="s">
        <v>75</v>
      </c>
      <c r="AQ47" t="s">
        <v>150</v>
      </c>
      <c r="AU47">
        <f t="shared" ref="AU47:AU56" si="18">AO47</f>
        <v>2004</v>
      </c>
      <c r="AV47" s="6">
        <f t="shared" ref="AV47:AV56" si="19">AN47</f>
        <v>6.2136986301369858E-2</v>
      </c>
      <c r="AW47" s="6">
        <f t="shared" ref="AW47:AW56" si="20">AN58</f>
        <v>0.22390174775625887</v>
      </c>
      <c r="AX47" s="15">
        <f t="shared" ref="AX47:AX56" si="21">AN69</f>
        <v>1.5850317407283663</v>
      </c>
      <c r="AY47" s="6">
        <f t="shared" ref="AY47:AY56" si="22">AN80</f>
        <v>9.7455968688845401E-2</v>
      </c>
    </row>
    <row r="48" spans="1:51" x14ac:dyDescent="0.35">
      <c r="A48" t="s">
        <v>14</v>
      </c>
      <c r="B48" t="s">
        <v>15</v>
      </c>
      <c r="C48">
        <v>16</v>
      </c>
      <c r="D48" t="s">
        <v>16</v>
      </c>
      <c r="E48">
        <v>645</v>
      </c>
      <c r="F48" t="s">
        <v>17</v>
      </c>
      <c r="G48">
        <v>2762</v>
      </c>
      <c r="H48" t="s">
        <v>67</v>
      </c>
      <c r="I48">
        <v>2003</v>
      </c>
      <c r="J48">
        <v>2003</v>
      </c>
      <c r="K48" t="s">
        <v>19</v>
      </c>
      <c r="L48">
        <v>0.57999999999999996</v>
      </c>
      <c r="M48" t="s">
        <v>20</v>
      </c>
      <c r="N48" t="s">
        <v>21</v>
      </c>
      <c r="O48">
        <v>507</v>
      </c>
      <c r="P48" s="1">
        <f t="shared" si="5"/>
        <v>1.5890410958904109</v>
      </c>
      <c r="U48">
        <v>2003</v>
      </c>
      <c r="V48" t="s">
        <v>16</v>
      </c>
      <c r="AB48">
        <v>2003</v>
      </c>
      <c r="AC48" t="s">
        <v>16</v>
      </c>
      <c r="AD48" t="str">
        <f t="shared" si="12"/>
        <v/>
      </c>
      <c r="AE48" t="str">
        <f t="shared" si="13"/>
        <v/>
      </c>
      <c r="AF48" t="str">
        <f t="shared" si="14"/>
        <v/>
      </c>
      <c r="AG48" t="str">
        <f t="shared" si="15"/>
        <v/>
      </c>
      <c r="AH48" t="str">
        <f t="shared" si="16"/>
        <v/>
      </c>
      <c r="AI48" t="str">
        <f t="shared" si="17"/>
        <v/>
      </c>
      <c r="AK48" s="14">
        <v>21.589041095890408</v>
      </c>
      <c r="AL48">
        <v>250</v>
      </c>
      <c r="AM48" t="s">
        <v>92</v>
      </c>
      <c r="AN48" s="6">
        <v>8.635616438356164E-2</v>
      </c>
      <c r="AO48">
        <v>2005</v>
      </c>
      <c r="AP48" t="s">
        <v>75</v>
      </c>
      <c r="AQ48" t="s">
        <v>154</v>
      </c>
      <c r="AU48">
        <f t="shared" si="18"/>
        <v>2005</v>
      </c>
      <c r="AV48" s="6">
        <f t="shared" si="19"/>
        <v>8.635616438356164E-2</v>
      </c>
      <c r="AW48" s="6">
        <f t="shared" si="20"/>
        <v>0.18617540544796096</v>
      </c>
      <c r="AX48" s="15">
        <f t="shared" si="21"/>
        <v>1.7253591713999334</v>
      </c>
      <c r="AY48" s="6">
        <f t="shared" si="22"/>
        <v>0.10528375733855184</v>
      </c>
    </row>
    <row r="49" spans="1:51" x14ac:dyDescent="0.35">
      <c r="A49" t="s">
        <v>14</v>
      </c>
      <c r="B49" t="s">
        <v>15</v>
      </c>
      <c r="C49">
        <v>16</v>
      </c>
      <c r="D49" t="s">
        <v>16</v>
      </c>
      <c r="E49">
        <v>645</v>
      </c>
      <c r="F49" t="s">
        <v>17</v>
      </c>
      <c r="G49">
        <v>2763</v>
      </c>
      <c r="H49" t="s">
        <v>68</v>
      </c>
      <c r="I49">
        <v>2003</v>
      </c>
      <c r="J49">
        <v>2003</v>
      </c>
      <c r="K49" t="s">
        <v>19</v>
      </c>
      <c r="L49">
        <v>0.45</v>
      </c>
      <c r="M49" t="s">
        <v>20</v>
      </c>
      <c r="N49" t="s">
        <v>21</v>
      </c>
      <c r="O49">
        <v>518</v>
      </c>
      <c r="P49" s="1">
        <f t="shared" si="5"/>
        <v>1.2328767123287672</v>
      </c>
      <c r="U49">
        <v>2003</v>
      </c>
      <c r="V49" t="s">
        <v>16</v>
      </c>
      <c r="AB49">
        <v>2003</v>
      </c>
      <c r="AC49" t="s">
        <v>16</v>
      </c>
      <c r="AD49" t="str">
        <f t="shared" si="12"/>
        <v/>
      </c>
      <c r="AE49" t="str">
        <f t="shared" si="13"/>
        <v/>
      </c>
      <c r="AF49" t="str">
        <f t="shared" si="14"/>
        <v/>
      </c>
      <c r="AG49" t="str">
        <f t="shared" si="15"/>
        <v/>
      </c>
      <c r="AH49" t="str">
        <f t="shared" si="16"/>
        <v/>
      </c>
      <c r="AI49" t="str">
        <f t="shared" si="17"/>
        <v/>
      </c>
      <c r="AK49" s="14">
        <v>22.849315068493151</v>
      </c>
      <c r="AL49">
        <v>250</v>
      </c>
      <c r="AM49" t="s">
        <v>92</v>
      </c>
      <c r="AN49" s="6">
        <v>9.1397260273972603E-2</v>
      </c>
      <c r="AO49">
        <v>2006</v>
      </c>
      <c r="AP49" t="s">
        <v>75</v>
      </c>
      <c r="AQ49" t="s">
        <v>158</v>
      </c>
      <c r="AU49">
        <f t="shared" si="18"/>
        <v>2006</v>
      </c>
      <c r="AV49" s="6">
        <f t="shared" si="19"/>
        <v>9.1397260273972603E-2</v>
      </c>
      <c r="AW49" s="6">
        <f t="shared" si="20"/>
        <v>0.19537080774681154</v>
      </c>
      <c r="AX49" s="15">
        <f t="shared" si="21"/>
        <v>1.7908453057133311</v>
      </c>
      <c r="AY49" s="6">
        <f t="shared" si="22"/>
        <v>9.2889758643183301E-2</v>
      </c>
    </row>
    <row r="50" spans="1:51" x14ac:dyDescent="0.35">
      <c r="A50" t="s">
        <v>14</v>
      </c>
      <c r="B50" t="s">
        <v>15</v>
      </c>
      <c r="C50">
        <v>16</v>
      </c>
      <c r="D50" t="s">
        <v>16</v>
      </c>
      <c r="E50">
        <v>645</v>
      </c>
      <c r="F50" t="s">
        <v>17</v>
      </c>
      <c r="G50">
        <v>2764</v>
      </c>
      <c r="H50" t="s">
        <v>69</v>
      </c>
      <c r="I50">
        <v>2003</v>
      </c>
      <c r="J50">
        <v>2003</v>
      </c>
      <c r="K50" t="s">
        <v>19</v>
      </c>
      <c r="L50">
        <v>1.08</v>
      </c>
      <c r="M50" t="s">
        <v>20</v>
      </c>
      <c r="N50" t="s">
        <v>21</v>
      </c>
      <c r="O50">
        <v>529</v>
      </c>
      <c r="P50" s="1">
        <f t="shared" si="5"/>
        <v>2.9589041095890409</v>
      </c>
      <c r="U50">
        <v>2003</v>
      </c>
      <c r="V50" t="s">
        <v>16</v>
      </c>
      <c r="AB50">
        <v>2003</v>
      </c>
      <c r="AC50" t="s">
        <v>16</v>
      </c>
      <c r="AD50" t="str">
        <f t="shared" si="12"/>
        <v/>
      </c>
      <c r="AE50" t="str">
        <f t="shared" si="13"/>
        <v/>
      </c>
      <c r="AF50" t="str">
        <f t="shared" si="14"/>
        <v/>
      </c>
      <c r="AG50" t="str">
        <f t="shared" si="15"/>
        <v/>
      </c>
      <c r="AH50" t="str">
        <f t="shared" si="16"/>
        <v/>
      </c>
      <c r="AI50" t="str">
        <f t="shared" si="17"/>
        <v/>
      </c>
      <c r="AK50" s="14">
        <v>23.616438356164384</v>
      </c>
      <c r="AL50">
        <v>250</v>
      </c>
      <c r="AM50" t="s">
        <v>92</v>
      </c>
      <c r="AN50" s="6">
        <v>9.4465753424657531E-2</v>
      </c>
      <c r="AO50">
        <v>2007</v>
      </c>
      <c r="AP50" t="s">
        <v>75</v>
      </c>
      <c r="AQ50" t="s">
        <v>162</v>
      </c>
      <c r="AU50">
        <f t="shared" si="18"/>
        <v>2007</v>
      </c>
      <c r="AV50" s="6">
        <f t="shared" si="19"/>
        <v>9.4465753424657531E-2</v>
      </c>
      <c r="AW50" s="6">
        <f t="shared" si="20"/>
        <v>0.21621791843804125</v>
      </c>
      <c r="AX50" s="15">
        <f t="shared" si="21"/>
        <v>1.9325091881055798</v>
      </c>
      <c r="AY50" s="6">
        <f t="shared" si="22"/>
        <v>8.0756686236138298E-2</v>
      </c>
    </row>
    <row r="51" spans="1:51" x14ac:dyDescent="0.35">
      <c r="A51" t="s">
        <v>14</v>
      </c>
      <c r="B51" t="s">
        <v>15</v>
      </c>
      <c r="C51">
        <v>16</v>
      </c>
      <c r="D51" t="s">
        <v>16</v>
      </c>
      <c r="E51">
        <v>645</v>
      </c>
      <c r="F51" t="s">
        <v>17</v>
      </c>
      <c r="G51">
        <v>2765</v>
      </c>
      <c r="H51" t="s">
        <v>70</v>
      </c>
      <c r="I51">
        <v>2003</v>
      </c>
      <c r="J51">
        <v>2003</v>
      </c>
      <c r="K51" t="s">
        <v>19</v>
      </c>
      <c r="L51">
        <v>0.46</v>
      </c>
      <c r="M51" t="s">
        <v>20</v>
      </c>
      <c r="N51" t="s">
        <v>21</v>
      </c>
      <c r="O51">
        <v>540</v>
      </c>
      <c r="P51" s="1">
        <f t="shared" si="5"/>
        <v>1.2602739726027397</v>
      </c>
      <c r="U51">
        <v>2003</v>
      </c>
      <c r="V51" t="s">
        <v>16</v>
      </c>
      <c r="AB51">
        <v>2003</v>
      </c>
      <c r="AC51" t="s">
        <v>16</v>
      </c>
      <c r="AD51" t="str">
        <f t="shared" si="12"/>
        <v/>
      </c>
      <c r="AE51" t="str">
        <f t="shared" si="13"/>
        <v/>
      </c>
      <c r="AF51" t="str">
        <f t="shared" si="14"/>
        <v/>
      </c>
      <c r="AG51" t="str">
        <f t="shared" si="15"/>
        <v/>
      </c>
      <c r="AH51" t="str">
        <f t="shared" si="16"/>
        <v/>
      </c>
      <c r="AI51" t="str">
        <f t="shared" si="17"/>
        <v/>
      </c>
      <c r="AK51" s="14">
        <v>17.534246575342465</v>
      </c>
      <c r="AL51">
        <v>250</v>
      </c>
      <c r="AM51" t="s">
        <v>92</v>
      </c>
      <c r="AN51" s="6">
        <v>7.0136986301369858E-2</v>
      </c>
      <c r="AO51">
        <v>2008</v>
      </c>
      <c r="AP51" t="s">
        <v>75</v>
      </c>
      <c r="AQ51" t="s">
        <v>166</v>
      </c>
      <c r="AU51">
        <f t="shared" si="18"/>
        <v>2008</v>
      </c>
      <c r="AV51" s="6">
        <f t="shared" si="19"/>
        <v>7.0136986301369858E-2</v>
      </c>
      <c r="AW51" s="6">
        <f t="shared" si="20"/>
        <v>0.264021413950559</v>
      </c>
      <c r="AX51" s="15">
        <f t="shared" si="21"/>
        <v>2.0260608085532912</v>
      </c>
      <c r="AY51" s="6">
        <f t="shared" si="22"/>
        <v>8.8127853881278542E-2</v>
      </c>
    </row>
    <row r="52" spans="1:51" x14ac:dyDescent="0.35">
      <c r="A52" t="s">
        <v>14</v>
      </c>
      <c r="B52" t="s">
        <v>15</v>
      </c>
      <c r="C52">
        <v>16</v>
      </c>
      <c r="D52" t="s">
        <v>16</v>
      </c>
      <c r="E52">
        <v>645</v>
      </c>
      <c r="F52" t="s">
        <v>17</v>
      </c>
      <c r="G52">
        <v>2766</v>
      </c>
      <c r="H52" t="s">
        <v>71</v>
      </c>
      <c r="I52">
        <v>2003</v>
      </c>
      <c r="J52">
        <v>2003</v>
      </c>
      <c r="K52" t="s">
        <v>19</v>
      </c>
      <c r="L52">
        <v>0</v>
      </c>
      <c r="M52" t="s">
        <v>20</v>
      </c>
      <c r="N52" t="s">
        <v>21</v>
      </c>
      <c r="O52">
        <v>551</v>
      </c>
      <c r="P52" s="1">
        <f t="shared" si="5"/>
        <v>0</v>
      </c>
      <c r="U52">
        <v>2003</v>
      </c>
      <c r="V52" t="s">
        <v>16</v>
      </c>
      <c r="AB52">
        <v>2003</v>
      </c>
      <c r="AC52" t="s">
        <v>16</v>
      </c>
      <c r="AD52" t="str">
        <f t="shared" si="12"/>
        <v/>
      </c>
      <c r="AE52" t="str">
        <f t="shared" si="13"/>
        <v/>
      </c>
      <c r="AF52" t="str">
        <f t="shared" si="14"/>
        <v/>
      </c>
      <c r="AG52" t="str">
        <f t="shared" si="15"/>
        <v/>
      </c>
      <c r="AH52" t="str">
        <f t="shared" si="16"/>
        <v/>
      </c>
      <c r="AI52" t="str">
        <f t="shared" si="17"/>
        <v/>
      </c>
      <c r="AK52" s="14">
        <v>19.80821917808219</v>
      </c>
      <c r="AL52">
        <v>250</v>
      </c>
      <c r="AM52" t="s">
        <v>92</v>
      </c>
      <c r="AN52" s="6">
        <v>7.9232876712328759E-2</v>
      </c>
      <c r="AO52">
        <v>2009</v>
      </c>
      <c r="AP52" t="s">
        <v>75</v>
      </c>
      <c r="AQ52" t="s">
        <v>170</v>
      </c>
      <c r="AU52">
        <f t="shared" si="18"/>
        <v>2009</v>
      </c>
      <c r="AV52" s="6">
        <f t="shared" si="19"/>
        <v>7.9232876712328759E-2</v>
      </c>
      <c r="AW52" s="6">
        <f t="shared" si="20"/>
        <v>0.23051487954652813</v>
      </c>
      <c r="AX52" s="15">
        <f t="shared" si="21"/>
        <v>2.0020046775810223</v>
      </c>
      <c r="AY52" s="6">
        <f t="shared" si="22"/>
        <v>9.9151989562948475E-2</v>
      </c>
    </row>
    <row r="53" spans="1:51" x14ac:dyDescent="0.35">
      <c r="A53" t="s">
        <v>14</v>
      </c>
      <c r="B53" t="s">
        <v>15</v>
      </c>
      <c r="C53">
        <v>16</v>
      </c>
      <c r="D53" t="s">
        <v>16</v>
      </c>
      <c r="E53">
        <v>645</v>
      </c>
      <c r="F53" t="s">
        <v>17</v>
      </c>
      <c r="G53">
        <v>2767</v>
      </c>
      <c r="H53" t="s">
        <v>72</v>
      </c>
      <c r="I53">
        <v>2003</v>
      </c>
      <c r="J53">
        <v>2003</v>
      </c>
      <c r="K53" t="s">
        <v>19</v>
      </c>
      <c r="L53">
        <v>0</v>
      </c>
      <c r="M53" t="s">
        <v>20</v>
      </c>
      <c r="N53" t="s">
        <v>21</v>
      </c>
      <c r="O53">
        <v>562</v>
      </c>
      <c r="P53" s="1">
        <f t="shared" si="5"/>
        <v>0</v>
      </c>
      <c r="U53">
        <v>2003</v>
      </c>
      <c r="V53" t="s">
        <v>16</v>
      </c>
      <c r="AB53">
        <v>2003</v>
      </c>
      <c r="AC53" t="s">
        <v>16</v>
      </c>
      <c r="AD53" t="str">
        <f t="shared" si="12"/>
        <v/>
      </c>
      <c r="AE53" t="str">
        <f t="shared" si="13"/>
        <v/>
      </c>
      <c r="AF53" t="str">
        <f t="shared" si="14"/>
        <v/>
      </c>
      <c r="AG53" t="str">
        <f t="shared" si="15"/>
        <v/>
      </c>
      <c r="AH53" t="str">
        <f t="shared" si="16"/>
        <v/>
      </c>
      <c r="AI53" t="str">
        <f t="shared" si="17"/>
        <v/>
      </c>
      <c r="AK53" s="14">
        <v>20.410958904109592</v>
      </c>
      <c r="AL53">
        <v>250</v>
      </c>
      <c r="AM53" t="s">
        <v>92</v>
      </c>
      <c r="AN53" s="6">
        <v>8.1643835616438371E-2</v>
      </c>
      <c r="AO53">
        <v>2010</v>
      </c>
      <c r="AP53" t="s">
        <v>75</v>
      </c>
      <c r="AQ53" t="s">
        <v>174</v>
      </c>
      <c r="AU53">
        <f t="shared" si="18"/>
        <v>2010</v>
      </c>
      <c r="AV53" s="6">
        <f t="shared" si="19"/>
        <v>8.1643835616438371E-2</v>
      </c>
      <c r="AW53" s="6">
        <f t="shared" si="20"/>
        <v>0.31106912297276018</v>
      </c>
      <c r="AX53" s="15">
        <f t="shared" si="21"/>
        <v>2.0260608085532912</v>
      </c>
      <c r="AY53" s="6">
        <f t="shared" si="22"/>
        <v>0.12048271363339856</v>
      </c>
    </row>
    <row r="54" spans="1:51" x14ac:dyDescent="0.35">
      <c r="A54" t="s">
        <v>14</v>
      </c>
      <c r="B54" t="s">
        <v>15</v>
      </c>
      <c r="C54">
        <v>16</v>
      </c>
      <c r="D54" t="s">
        <v>16</v>
      </c>
      <c r="E54">
        <v>645</v>
      </c>
      <c r="F54" t="s">
        <v>17</v>
      </c>
      <c r="G54">
        <v>2769</v>
      </c>
      <c r="H54" t="s">
        <v>73</v>
      </c>
      <c r="I54">
        <v>2003</v>
      </c>
      <c r="J54">
        <v>2003</v>
      </c>
      <c r="K54" t="s">
        <v>19</v>
      </c>
      <c r="L54">
        <v>0</v>
      </c>
      <c r="M54" t="s">
        <v>20</v>
      </c>
      <c r="N54" t="s">
        <v>21</v>
      </c>
      <c r="O54">
        <v>573</v>
      </c>
      <c r="P54" s="1">
        <f t="shared" si="5"/>
        <v>0</v>
      </c>
      <c r="U54">
        <v>2003</v>
      </c>
      <c r="V54" t="s">
        <v>16</v>
      </c>
      <c r="AB54">
        <v>2003</v>
      </c>
      <c r="AC54" t="s">
        <v>16</v>
      </c>
      <c r="AD54" t="str">
        <f t="shared" si="12"/>
        <v/>
      </c>
      <c r="AE54" t="str">
        <f t="shared" si="13"/>
        <v/>
      </c>
      <c r="AF54" t="str">
        <f t="shared" si="14"/>
        <v/>
      </c>
      <c r="AG54" t="str">
        <f t="shared" si="15"/>
        <v/>
      </c>
      <c r="AH54" t="str">
        <f t="shared" si="16"/>
        <v/>
      </c>
      <c r="AI54" t="str">
        <f t="shared" si="17"/>
        <v/>
      </c>
      <c r="AK54" s="14">
        <v>21.561643835616437</v>
      </c>
      <c r="AL54">
        <v>250</v>
      </c>
      <c r="AM54" t="s">
        <v>92</v>
      </c>
      <c r="AN54" s="6">
        <v>8.6246575342465742E-2</v>
      </c>
      <c r="AO54">
        <v>2011</v>
      </c>
      <c r="AP54" t="s">
        <v>75</v>
      </c>
      <c r="AQ54" t="s">
        <v>178</v>
      </c>
      <c r="AU54">
        <f t="shared" si="18"/>
        <v>2011</v>
      </c>
      <c r="AV54" s="6">
        <f t="shared" si="19"/>
        <v>8.6246575342465742E-2</v>
      </c>
      <c r="AW54" s="6">
        <f t="shared" si="20"/>
        <v>0.24676428908833256</v>
      </c>
      <c r="AX54" s="15">
        <f t="shared" si="21"/>
        <v>2.1957901770798531</v>
      </c>
      <c r="AY54" s="6">
        <f t="shared" si="22"/>
        <v>0.1157208088714938</v>
      </c>
    </row>
    <row r="55" spans="1:51" x14ac:dyDescent="0.35">
      <c r="A55" t="s">
        <v>14</v>
      </c>
      <c r="B55" t="s">
        <v>15</v>
      </c>
      <c r="C55">
        <v>16</v>
      </c>
      <c r="D55" t="s">
        <v>16</v>
      </c>
      <c r="E55">
        <v>645</v>
      </c>
      <c r="F55" t="s">
        <v>17</v>
      </c>
      <c r="G55">
        <v>2775</v>
      </c>
      <c r="H55" t="s">
        <v>74</v>
      </c>
      <c r="I55">
        <v>2003</v>
      </c>
      <c r="J55">
        <v>2003</v>
      </c>
      <c r="K55" t="s">
        <v>19</v>
      </c>
      <c r="L55">
        <v>0</v>
      </c>
      <c r="M55" t="s">
        <v>20</v>
      </c>
      <c r="N55" t="s">
        <v>21</v>
      </c>
      <c r="O55">
        <v>584</v>
      </c>
      <c r="P55" s="1">
        <f t="shared" si="5"/>
        <v>0</v>
      </c>
      <c r="U55">
        <v>2003</v>
      </c>
      <c r="V55" t="s">
        <v>16</v>
      </c>
      <c r="AB55">
        <v>2003</v>
      </c>
      <c r="AC55" t="s">
        <v>16</v>
      </c>
      <c r="AD55" t="str">
        <f t="shared" si="12"/>
        <v/>
      </c>
      <c r="AE55" t="str">
        <f t="shared" si="13"/>
        <v/>
      </c>
      <c r="AF55" t="str">
        <f t="shared" si="14"/>
        <v/>
      </c>
      <c r="AG55" t="str">
        <f t="shared" si="15"/>
        <v/>
      </c>
      <c r="AH55" t="str">
        <f t="shared" si="16"/>
        <v/>
      </c>
      <c r="AI55" t="str">
        <f t="shared" si="17"/>
        <v/>
      </c>
      <c r="AK55" s="14">
        <v>20.054794520547944</v>
      </c>
      <c r="AL55">
        <v>250</v>
      </c>
      <c r="AM55" t="s">
        <v>92</v>
      </c>
      <c r="AN55" s="6">
        <v>8.0219178082191769E-2</v>
      </c>
      <c r="AO55">
        <v>2012</v>
      </c>
      <c r="AP55" t="s">
        <v>75</v>
      </c>
      <c r="AQ55" t="s">
        <v>182</v>
      </c>
      <c r="AU55">
        <f t="shared" si="18"/>
        <v>2012</v>
      </c>
      <c r="AV55" s="6">
        <f t="shared" si="19"/>
        <v>8.0219178082191769E-2</v>
      </c>
      <c r="AW55" s="6">
        <f t="shared" si="20"/>
        <v>0.27170524326877654</v>
      </c>
      <c r="AX55" s="15">
        <f t="shared" si="21"/>
        <v>2.0902104911460073</v>
      </c>
      <c r="AY55" s="6">
        <f t="shared" si="22"/>
        <v>0.1234181343770385</v>
      </c>
    </row>
    <row r="56" spans="1:51" x14ac:dyDescent="0.35">
      <c r="A56" t="s">
        <v>14</v>
      </c>
      <c r="B56" t="s">
        <v>15</v>
      </c>
      <c r="C56">
        <v>16</v>
      </c>
      <c r="D56" t="s">
        <v>16</v>
      </c>
      <c r="E56">
        <v>645</v>
      </c>
      <c r="F56" t="s">
        <v>17</v>
      </c>
      <c r="G56">
        <v>2511</v>
      </c>
      <c r="H56" t="s">
        <v>18</v>
      </c>
      <c r="I56">
        <v>2004</v>
      </c>
      <c r="J56">
        <v>2004</v>
      </c>
      <c r="K56" t="s">
        <v>19</v>
      </c>
      <c r="L56">
        <v>21.78</v>
      </c>
      <c r="M56" t="s">
        <v>20</v>
      </c>
      <c r="N56" t="s">
        <v>21</v>
      </c>
      <c r="O56">
        <v>2</v>
      </c>
      <c r="P56" s="1">
        <f t="shared" si="5"/>
        <v>59.671232876712331</v>
      </c>
      <c r="Q56" s="1">
        <f>SUM(P56:P63)</f>
        <v>538.13698630137003</v>
      </c>
      <c r="R56" s="3" t="s">
        <v>89</v>
      </c>
      <c r="S56" t="s">
        <v>97</v>
      </c>
      <c r="U56">
        <v>2004</v>
      </c>
      <c r="V56" t="s">
        <v>16</v>
      </c>
      <c r="X56" s="1">
        <v>538.13698630137003</v>
      </c>
      <c r="Y56" s="3" t="s">
        <v>89</v>
      </c>
      <c r="Z56" t="s">
        <v>97</v>
      </c>
      <c r="AB56">
        <v>2004</v>
      </c>
      <c r="AC56" t="s">
        <v>16</v>
      </c>
      <c r="AD56" t="str">
        <f t="shared" si="12"/>
        <v/>
      </c>
      <c r="AE56" t="str">
        <f t="shared" si="13"/>
        <v/>
      </c>
      <c r="AF56" t="str">
        <f t="shared" si="14"/>
        <v/>
      </c>
      <c r="AG56" t="str">
        <f t="shared" si="15"/>
        <v/>
      </c>
      <c r="AH56" t="str">
        <f t="shared" si="16"/>
        <v/>
      </c>
      <c r="AI56" t="str">
        <f t="shared" si="17"/>
        <v/>
      </c>
      <c r="AK56" s="14">
        <v>19.561643835616437</v>
      </c>
      <c r="AL56">
        <v>250</v>
      </c>
      <c r="AM56" t="s">
        <v>92</v>
      </c>
      <c r="AN56" s="6">
        <v>7.8246575342465749E-2</v>
      </c>
      <c r="AO56">
        <v>2013</v>
      </c>
      <c r="AP56" t="s">
        <v>75</v>
      </c>
      <c r="AQ56" t="s">
        <v>186</v>
      </c>
      <c r="AU56">
        <f t="shared" si="18"/>
        <v>2013</v>
      </c>
      <c r="AV56" s="6">
        <f t="shared" si="19"/>
        <v>7.8246575342465749E-2</v>
      </c>
      <c r="AW56" s="6">
        <f t="shared" si="20"/>
        <v>0.27800346402141396</v>
      </c>
      <c r="AX56" s="15">
        <f t="shared" si="21"/>
        <v>1.8349482124958234</v>
      </c>
      <c r="AY56" s="6">
        <f t="shared" si="22"/>
        <v>0.11735159817351598</v>
      </c>
    </row>
    <row r="57" spans="1:51" x14ac:dyDescent="0.35">
      <c r="A57" t="s">
        <v>14</v>
      </c>
      <c r="B57" t="s">
        <v>15</v>
      </c>
      <c r="C57">
        <v>16</v>
      </c>
      <c r="D57" t="s">
        <v>16</v>
      </c>
      <c r="E57">
        <v>645</v>
      </c>
      <c r="F57" t="s">
        <v>17</v>
      </c>
      <c r="G57">
        <v>2805</v>
      </c>
      <c r="H57" t="s">
        <v>22</v>
      </c>
      <c r="I57">
        <v>2004</v>
      </c>
      <c r="J57">
        <v>2004</v>
      </c>
      <c r="K57" t="s">
        <v>19</v>
      </c>
      <c r="L57">
        <v>174.21</v>
      </c>
      <c r="M57" t="s">
        <v>20</v>
      </c>
      <c r="N57" t="s">
        <v>21</v>
      </c>
      <c r="O57">
        <v>13</v>
      </c>
      <c r="P57" s="1">
        <f t="shared" si="5"/>
        <v>477.28767123287673</v>
      </c>
      <c r="U57">
        <v>2004</v>
      </c>
      <c r="V57" t="s">
        <v>16</v>
      </c>
      <c r="AB57">
        <v>2004</v>
      </c>
      <c r="AC57" t="s">
        <v>16</v>
      </c>
      <c r="AD57" t="str">
        <f t="shared" si="12"/>
        <v/>
      </c>
      <c r="AE57" t="str">
        <f t="shared" si="13"/>
        <v/>
      </c>
      <c r="AF57" t="str">
        <f t="shared" si="14"/>
        <v/>
      </c>
      <c r="AG57" t="str">
        <f t="shared" si="15"/>
        <v/>
      </c>
      <c r="AH57" t="str">
        <f t="shared" si="16"/>
        <v/>
      </c>
      <c r="AI57" t="str">
        <f t="shared" si="17"/>
        <v/>
      </c>
      <c r="AK57" s="14">
        <v>100.84931506849315</v>
      </c>
      <c r="AL57">
        <v>435</v>
      </c>
      <c r="AM57" t="s">
        <v>86</v>
      </c>
      <c r="AN57" s="6">
        <v>0.23183750590458196</v>
      </c>
      <c r="AO57">
        <v>2003</v>
      </c>
      <c r="AP57" t="s">
        <v>75</v>
      </c>
      <c r="AQ57" t="s">
        <v>147</v>
      </c>
    </row>
    <row r="58" spans="1:51" x14ac:dyDescent="0.35">
      <c r="A58" t="s">
        <v>14</v>
      </c>
      <c r="B58" t="s">
        <v>15</v>
      </c>
      <c r="C58">
        <v>16</v>
      </c>
      <c r="D58" t="s">
        <v>16</v>
      </c>
      <c r="E58">
        <v>645</v>
      </c>
      <c r="F58" t="s">
        <v>17</v>
      </c>
      <c r="G58">
        <v>2513</v>
      </c>
      <c r="H58" t="s">
        <v>23</v>
      </c>
      <c r="I58">
        <v>2004</v>
      </c>
      <c r="J58">
        <v>2004</v>
      </c>
      <c r="K58" t="s">
        <v>19</v>
      </c>
      <c r="L58">
        <v>0.01</v>
      </c>
      <c r="M58" t="s">
        <v>20</v>
      </c>
      <c r="N58" t="s">
        <v>21</v>
      </c>
      <c r="O58">
        <v>24</v>
      </c>
      <c r="P58" s="1">
        <f t="shared" si="5"/>
        <v>2.7397260273972601E-2</v>
      </c>
      <c r="U58">
        <v>2004</v>
      </c>
      <c r="V58" t="s">
        <v>16</v>
      </c>
      <c r="AB58">
        <v>2004</v>
      </c>
      <c r="AC58" t="s">
        <v>16</v>
      </c>
      <c r="AD58" t="str">
        <f t="shared" si="12"/>
        <v/>
      </c>
      <c r="AE58" t="str">
        <f t="shared" si="13"/>
        <v/>
      </c>
      <c r="AF58" t="str">
        <f t="shared" si="14"/>
        <v/>
      </c>
      <c r="AG58" t="str">
        <f t="shared" si="15"/>
        <v/>
      </c>
      <c r="AH58" t="str">
        <f t="shared" si="16"/>
        <v/>
      </c>
      <c r="AI58" t="str">
        <f t="shared" si="17"/>
        <v/>
      </c>
      <c r="AK58" s="14">
        <v>97.397260273972606</v>
      </c>
      <c r="AL58">
        <v>435</v>
      </c>
      <c r="AM58" t="s">
        <v>86</v>
      </c>
      <c r="AN58" s="6">
        <v>0.22390174775625887</v>
      </c>
      <c r="AO58">
        <v>2004</v>
      </c>
      <c r="AP58" t="s">
        <v>75</v>
      </c>
      <c r="AQ58" t="s">
        <v>151</v>
      </c>
    </row>
    <row r="59" spans="1:51" x14ac:dyDescent="0.35">
      <c r="A59" t="s">
        <v>14</v>
      </c>
      <c r="B59" t="s">
        <v>15</v>
      </c>
      <c r="C59">
        <v>16</v>
      </c>
      <c r="D59" t="s">
        <v>16</v>
      </c>
      <c r="E59">
        <v>645</v>
      </c>
      <c r="F59" t="s">
        <v>17</v>
      </c>
      <c r="G59">
        <v>2514</v>
      </c>
      <c r="H59" t="s">
        <v>24</v>
      </c>
      <c r="I59">
        <v>2004</v>
      </c>
      <c r="J59">
        <v>2004</v>
      </c>
      <c r="K59" t="s">
        <v>19</v>
      </c>
      <c r="L59">
        <v>0.22</v>
      </c>
      <c r="M59" t="s">
        <v>20</v>
      </c>
      <c r="N59" t="s">
        <v>21</v>
      </c>
      <c r="O59">
        <v>35</v>
      </c>
      <c r="P59" s="1">
        <f t="shared" si="5"/>
        <v>0.60273972602739723</v>
      </c>
      <c r="U59">
        <v>2004</v>
      </c>
      <c r="V59" t="s">
        <v>16</v>
      </c>
      <c r="AB59">
        <v>2004</v>
      </c>
      <c r="AC59" t="s">
        <v>16</v>
      </c>
      <c r="AD59" t="str">
        <f t="shared" si="12"/>
        <v/>
      </c>
      <c r="AE59" t="str">
        <f t="shared" si="13"/>
        <v/>
      </c>
      <c r="AF59" t="str">
        <f t="shared" si="14"/>
        <v/>
      </c>
      <c r="AG59" t="str">
        <f t="shared" si="15"/>
        <v/>
      </c>
      <c r="AH59" t="str">
        <f t="shared" si="16"/>
        <v/>
      </c>
      <c r="AI59" t="str">
        <f t="shared" si="17"/>
        <v/>
      </c>
      <c r="AK59" s="14">
        <v>80.986301369863014</v>
      </c>
      <c r="AL59">
        <v>435</v>
      </c>
      <c r="AM59" t="s">
        <v>86</v>
      </c>
      <c r="AN59" s="6">
        <v>0.18617540544796096</v>
      </c>
      <c r="AO59">
        <v>2005</v>
      </c>
      <c r="AP59" t="s">
        <v>75</v>
      </c>
      <c r="AQ59" t="s">
        <v>155</v>
      </c>
    </row>
    <row r="60" spans="1:51" x14ac:dyDescent="0.35">
      <c r="A60" t="s">
        <v>14</v>
      </c>
      <c r="B60" t="s">
        <v>15</v>
      </c>
      <c r="C60">
        <v>16</v>
      </c>
      <c r="D60" t="s">
        <v>16</v>
      </c>
      <c r="E60">
        <v>645</v>
      </c>
      <c r="F60" t="s">
        <v>17</v>
      </c>
      <c r="G60">
        <v>2516</v>
      </c>
      <c r="H60" t="s">
        <v>25</v>
      </c>
      <c r="I60">
        <v>2004</v>
      </c>
      <c r="J60">
        <v>2004</v>
      </c>
      <c r="K60" t="s">
        <v>19</v>
      </c>
      <c r="L60">
        <v>0.01</v>
      </c>
      <c r="M60" t="s">
        <v>20</v>
      </c>
      <c r="N60" t="s">
        <v>21</v>
      </c>
      <c r="O60">
        <v>46</v>
      </c>
      <c r="P60" s="1">
        <f t="shared" si="5"/>
        <v>2.7397260273972601E-2</v>
      </c>
      <c r="U60">
        <v>2004</v>
      </c>
      <c r="V60" t="s">
        <v>16</v>
      </c>
      <c r="AB60">
        <v>2004</v>
      </c>
      <c r="AC60" t="s">
        <v>16</v>
      </c>
      <c r="AD60" t="str">
        <f t="shared" si="12"/>
        <v/>
      </c>
      <c r="AE60" t="str">
        <f t="shared" si="13"/>
        <v/>
      </c>
      <c r="AF60" t="str">
        <f t="shared" si="14"/>
        <v/>
      </c>
      <c r="AG60" t="str">
        <f t="shared" si="15"/>
        <v/>
      </c>
      <c r="AH60" t="str">
        <f t="shared" si="16"/>
        <v/>
      </c>
      <c r="AI60" t="str">
        <f t="shared" si="17"/>
        <v/>
      </c>
      <c r="AK60" s="14">
        <v>84.986301369863014</v>
      </c>
      <c r="AL60">
        <v>435</v>
      </c>
      <c r="AM60" t="s">
        <v>86</v>
      </c>
      <c r="AN60" s="6">
        <v>0.19537080774681154</v>
      </c>
      <c r="AO60">
        <v>2006</v>
      </c>
      <c r="AP60" t="s">
        <v>75</v>
      </c>
      <c r="AQ60" t="s">
        <v>159</v>
      </c>
    </row>
    <row r="61" spans="1:51" x14ac:dyDescent="0.35">
      <c r="A61" t="s">
        <v>14</v>
      </c>
      <c r="B61" t="s">
        <v>15</v>
      </c>
      <c r="C61">
        <v>16</v>
      </c>
      <c r="D61" t="s">
        <v>16</v>
      </c>
      <c r="E61">
        <v>645</v>
      </c>
      <c r="F61" t="s">
        <v>17</v>
      </c>
      <c r="G61">
        <v>2517</v>
      </c>
      <c r="H61" t="s">
        <v>26</v>
      </c>
      <c r="I61">
        <v>2004</v>
      </c>
      <c r="J61">
        <v>2004</v>
      </c>
      <c r="K61" t="s">
        <v>19</v>
      </c>
      <c r="L61">
        <v>0.18</v>
      </c>
      <c r="M61" t="s">
        <v>20</v>
      </c>
      <c r="N61" t="s">
        <v>21</v>
      </c>
      <c r="O61">
        <v>57</v>
      </c>
      <c r="P61" s="1">
        <f t="shared" si="5"/>
        <v>0.49315068493150682</v>
      </c>
      <c r="U61">
        <v>2004</v>
      </c>
      <c r="V61" t="s">
        <v>16</v>
      </c>
      <c r="AB61">
        <v>2004</v>
      </c>
      <c r="AC61" t="s">
        <v>16</v>
      </c>
      <c r="AD61" t="str">
        <f t="shared" si="12"/>
        <v/>
      </c>
      <c r="AE61" t="str">
        <f t="shared" si="13"/>
        <v/>
      </c>
      <c r="AF61" t="str">
        <f t="shared" si="14"/>
        <v/>
      </c>
      <c r="AG61" t="str">
        <f t="shared" si="15"/>
        <v/>
      </c>
      <c r="AH61" t="str">
        <f t="shared" si="16"/>
        <v/>
      </c>
      <c r="AI61" t="str">
        <f t="shared" si="17"/>
        <v/>
      </c>
      <c r="AK61" s="14">
        <v>94.054794520547944</v>
      </c>
      <c r="AL61">
        <v>435</v>
      </c>
      <c r="AM61" t="s">
        <v>86</v>
      </c>
      <c r="AN61" s="6">
        <v>0.21621791843804125</v>
      </c>
      <c r="AO61">
        <v>2007</v>
      </c>
      <c r="AP61" t="s">
        <v>75</v>
      </c>
      <c r="AQ61" t="s">
        <v>163</v>
      </c>
    </row>
    <row r="62" spans="1:51" x14ac:dyDescent="0.35">
      <c r="A62" t="s">
        <v>14</v>
      </c>
      <c r="B62" t="s">
        <v>15</v>
      </c>
      <c r="C62">
        <v>16</v>
      </c>
      <c r="D62" t="s">
        <v>16</v>
      </c>
      <c r="E62">
        <v>645</v>
      </c>
      <c r="F62" t="s">
        <v>17</v>
      </c>
      <c r="G62">
        <v>2518</v>
      </c>
      <c r="H62" t="s">
        <v>27</v>
      </c>
      <c r="I62">
        <v>2004</v>
      </c>
      <c r="J62">
        <v>2004</v>
      </c>
      <c r="K62" t="s">
        <v>19</v>
      </c>
      <c r="L62">
        <v>0.01</v>
      </c>
      <c r="M62" t="s">
        <v>20</v>
      </c>
      <c r="N62" t="s">
        <v>21</v>
      </c>
      <c r="O62">
        <v>68</v>
      </c>
      <c r="P62" s="1">
        <f t="shared" si="5"/>
        <v>2.7397260273972601E-2</v>
      </c>
      <c r="U62">
        <v>2004</v>
      </c>
      <c r="V62" t="s">
        <v>16</v>
      </c>
      <c r="AB62">
        <v>2004</v>
      </c>
      <c r="AC62" t="s">
        <v>16</v>
      </c>
      <c r="AD62" t="str">
        <f t="shared" si="12"/>
        <v/>
      </c>
      <c r="AE62" t="str">
        <f t="shared" si="13"/>
        <v/>
      </c>
      <c r="AF62" t="str">
        <f t="shared" si="14"/>
        <v/>
      </c>
      <c r="AG62" t="str">
        <f t="shared" si="15"/>
        <v/>
      </c>
      <c r="AH62" t="str">
        <f t="shared" si="16"/>
        <v/>
      </c>
      <c r="AI62" t="str">
        <f t="shared" si="17"/>
        <v/>
      </c>
      <c r="AK62" s="14">
        <v>114.84931506849315</v>
      </c>
      <c r="AL62">
        <v>435</v>
      </c>
      <c r="AM62" t="s">
        <v>86</v>
      </c>
      <c r="AN62" s="6">
        <v>0.264021413950559</v>
      </c>
      <c r="AO62">
        <v>2008</v>
      </c>
      <c r="AP62" t="s">
        <v>75</v>
      </c>
      <c r="AQ62" t="s">
        <v>167</v>
      </c>
    </row>
    <row r="63" spans="1:51" x14ac:dyDescent="0.35">
      <c r="A63" t="s">
        <v>14</v>
      </c>
      <c r="B63" t="s">
        <v>15</v>
      </c>
      <c r="C63">
        <v>16</v>
      </c>
      <c r="D63" t="s">
        <v>16</v>
      </c>
      <c r="E63">
        <v>645</v>
      </c>
      <c r="F63" t="s">
        <v>17</v>
      </c>
      <c r="G63">
        <v>2520</v>
      </c>
      <c r="H63" t="s">
        <v>28</v>
      </c>
      <c r="I63">
        <v>2004</v>
      </c>
      <c r="J63">
        <v>2004</v>
      </c>
      <c r="K63" t="s">
        <v>19</v>
      </c>
      <c r="L63">
        <v>0</v>
      </c>
      <c r="M63" t="s">
        <v>20</v>
      </c>
      <c r="N63" t="s">
        <v>21</v>
      </c>
      <c r="O63">
        <v>79</v>
      </c>
      <c r="P63" s="1">
        <f t="shared" si="5"/>
        <v>0</v>
      </c>
      <c r="U63">
        <v>2004</v>
      </c>
      <c r="V63" t="s">
        <v>16</v>
      </c>
      <c r="AB63">
        <v>2004</v>
      </c>
      <c r="AC63" t="s">
        <v>16</v>
      </c>
      <c r="AD63" t="str">
        <f t="shared" si="12"/>
        <v/>
      </c>
      <c r="AE63" t="str">
        <f t="shared" si="13"/>
        <v/>
      </c>
      <c r="AF63" t="str">
        <f t="shared" si="14"/>
        <v/>
      </c>
      <c r="AG63" t="str">
        <f t="shared" si="15"/>
        <v/>
      </c>
      <c r="AH63" t="str">
        <f t="shared" si="16"/>
        <v/>
      </c>
      <c r="AI63" t="str">
        <f t="shared" si="17"/>
        <v/>
      </c>
      <c r="AK63" s="14">
        <v>100.27397260273973</v>
      </c>
      <c r="AL63">
        <v>435</v>
      </c>
      <c r="AM63" t="s">
        <v>86</v>
      </c>
      <c r="AN63" s="6">
        <v>0.23051487954652813</v>
      </c>
      <c r="AO63">
        <v>2009</v>
      </c>
      <c r="AP63" t="s">
        <v>75</v>
      </c>
      <c r="AQ63" t="s">
        <v>171</v>
      </c>
    </row>
    <row r="64" spans="1:51" x14ac:dyDescent="0.35">
      <c r="A64" t="s">
        <v>14</v>
      </c>
      <c r="B64" t="s">
        <v>15</v>
      </c>
      <c r="C64">
        <v>16</v>
      </c>
      <c r="D64" t="s">
        <v>16</v>
      </c>
      <c r="E64">
        <v>645</v>
      </c>
      <c r="F64" t="s">
        <v>17</v>
      </c>
      <c r="G64">
        <v>2532</v>
      </c>
      <c r="H64" t="s">
        <v>29</v>
      </c>
      <c r="I64">
        <v>2004</v>
      </c>
      <c r="J64">
        <v>2004</v>
      </c>
      <c r="K64" t="s">
        <v>19</v>
      </c>
      <c r="L64">
        <v>0.25</v>
      </c>
      <c r="M64" t="s">
        <v>20</v>
      </c>
      <c r="N64" t="s">
        <v>21</v>
      </c>
      <c r="O64">
        <v>90</v>
      </c>
      <c r="P64" s="1">
        <f t="shared" si="5"/>
        <v>0.68493150684931503</v>
      </c>
      <c r="Q64" s="1">
        <f>SUM(P64:P66)</f>
        <v>68.246575342465761</v>
      </c>
      <c r="R64" s="3" t="s">
        <v>90</v>
      </c>
      <c r="S64" t="s">
        <v>97</v>
      </c>
      <c r="U64">
        <v>2004</v>
      </c>
      <c r="V64" t="s">
        <v>16</v>
      </c>
      <c r="X64" s="1">
        <v>68.246575342465761</v>
      </c>
      <c r="Y64" s="3" t="s">
        <v>90</v>
      </c>
      <c r="Z64" t="s">
        <v>97</v>
      </c>
      <c r="AB64">
        <v>2004</v>
      </c>
      <c r="AC64" t="s">
        <v>16</v>
      </c>
      <c r="AD64" t="str">
        <f t="shared" si="12"/>
        <v/>
      </c>
      <c r="AE64" t="str">
        <f t="shared" si="13"/>
        <v/>
      </c>
      <c r="AF64" t="str">
        <f t="shared" si="14"/>
        <v/>
      </c>
      <c r="AG64" t="str">
        <f t="shared" si="15"/>
        <v/>
      </c>
      <c r="AH64" t="str">
        <f t="shared" si="16"/>
        <v/>
      </c>
      <c r="AI64" t="str">
        <f t="shared" si="17"/>
        <v/>
      </c>
      <c r="AK64" s="14">
        <v>135.31506849315068</v>
      </c>
      <c r="AL64">
        <v>435</v>
      </c>
      <c r="AM64" t="s">
        <v>86</v>
      </c>
      <c r="AN64" s="6">
        <v>0.31106912297276018</v>
      </c>
      <c r="AO64">
        <v>2010</v>
      </c>
      <c r="AP64" t="s">
        <v>75</v>
      </c>
      <c r="AQ64" t="s">
        <v>175</v>
      </c>
    </row>
    <row r="65" spans="1:43" x14ac:dyDescent="0.35">
      <c r="A65" t="s">
        <v>14</v>
      </c>
      <c r="B65" t="s">
        <v>15</v>
      </c>
      <c r="C65">
        <v>16</v>
      </c>
      <c r="D65" t="s">
        <v>16</v>
      </c>
      <c r="E65">
        <v>645</v>
      </c>
      <c r="F65" t="s">
        <v>17</v>
      </c>
      <c r="G65">
        <v>2531</v>
      </c>
      <c r="H65" t="s">
        <v>30</v>
      </c>
      <c r="I65">
        <v>2004</v>
      </c>
      <c r="J65">
        <v>2004</v>
      </c>
      <c r="K65" t="s">
        <v>19</v>
      </c>
      <c r="L65">
        <v>22.62</v>
      </c>
      <c r="M65" t="s">
        <v>20</v>
      </c>
      <c r="N65" t="s">
        <v>21</v>
      </c>
      <c r="O65">
        <v>101</v>
      </c>
      <c r="P65" s="1">
        <f t="shared" si="5"/>
        <v>61.972602739726028</v>
      </c>
      <c r="U65">
        <v>2004</v>
      </c>
      <c r="V65" t="s">
        <v>16</v>
      </c>
      <c r="AB65">
        <v>2004</v>
      </c>
      <c r="AC65" t="s">
        <v>16</v>
      </c>
      <c r="AD65" t="str">
        <f t="shared" si="12"/>
        <v/>
      </c>
      <c r="AE65" t="str">
        <f t="shared" si="13"/>
        <v/>
      </c>
      <c r="AF65" t="str">
        <f t="shared" si="14"/>
        <v/>
      </c>
      <c r="AG65" t="str">
        <f t="shared" si="15"/>
        <v/>
      </c>
      <c r="AH65" t="str">
        <f t="shared" si="16"/>
        <v/>
      </c>
      <c r="AI65" t="str">
        <f t="shared" si="17"/>
        <v/>
      </c>
      <c r="AK65" s="14">
        <v>107.34246575342466</v>
      </c>
      <c r="AL65">
        <v>435</v>
      </c>
      <c r="AM65" t="s">
        <v>86</v>
      </c>
      <c r="AN65" s="6">
        <v>0.24676428908833256</v>
      </c>
      <c r="AO65">
        <v>2011</v>
      </c>
      <c r="AP65" t="s">
        <v>75</v>
      </c>
      <c r="AQ65" t="s">
        <v>179</v>
      </c>
    </row>
    <row r="66" spans="1:43" x14ac:dyDescent="0.35">
      <c r="A66" t="s">
        <v>14</v>
      </c>
      <c r="B66" t="s">
        <v>15</v>
      </c>
      <c r="C66">
        <v>16</v>
      </c>
      <c r="D66" t="s">
        <v>16</v>
      </c>
      <c r="E66">
        <v>645</v>
      </c>
      <c r="F66" t="s">
        <v>17</v>
      </c>
      <c r="G66">
        <v>2533</v>
      </c>
      <c r="H66" t="s">
        <v>31</v>
      </c>
      <c r="I66">
        <v>2004</v>
      </c>
      <c r="J66">
        <v>2004</v>
      </c>
      <c r="K66" t="s">
        <v>19</v>
      </c>
      <c r="L66">
        <v>2.04</v>
      </c>
      <c r="M66" t="s">
        <v>20</v>
      </c>
      <c r="N66" t="s">
        <v>21</v>
      </c>
      <c r="O66">
        <v>112</v>
      </c>
      <c r="P66" s="1">
        <f t="shared" si="5"/>
        <v>5.5890410958904111</v>
      </c>
      <c r="U66">
        <v>2004</v>
      </c>
      <c r="V66" t="s">
        <v>16</v>
      </c>
      <c r="AB66">
        <v>2004</v>
      </c>
      <c r="AC66" t="s">
        <v>16</v>
      </c>
      <c r="AD66" t="str">
        <f t="shared" si="12"/>
        <v/>
      </c>
      <c r="AE66" t="str">
        <f t="shared" si="13"/>
        <v/>
      </c>
      <c r="AF66" t="str">
        <f t="shared" si="14"/>
        <v/>
      </c>
      <c r="AG66" t="str">
        <f t="shared" si="15"/>
        <v/>
      </c>
      <c r="AH66" t="str">
        <f t="shared" si="16"/>
        <v/>
      </c>
      <c r="AI66" t="str">
        <f t="shared" si="17"/>
        <v/>
      </c>
      <c r="AK66" s="14">
        <v>118.1917808219178</v>
      </c>
      <c r="AL66">
        <v>435</v>
      </c>
      <c r="AM66" t="s">
        <v>86</v>
      </c>
      <c r="AN66" s="6">
        <v>0.27170524326877654</v>
      </c>
      <c r="AO66">
        <v>2012</v>
      </c>
      <c r="AP66" t="s">
        <v>75</v>
      </c>
      <c r="AQ66" t="s">
        <v>183</v>
      </c>
    </row>
    <row r="67" spans="1:43" x14ac:dyDescent="0.35">
      <c r="A67" t="s">
        <v>14</v>
      </c>
      <c r="B67" t="s">
        <v>15</v>
      </c>
      <c r="C67">
        <v>16</v>
      </c>
      <c r="D67" t="s">
        <v>16</v>
      </c>
      <c r="E67">
        <v>645</v>
      </c>
      <c r="F67" t="s">
        <v>17</v>
      </c>
      <c r="G67">
        <v>2534</v>
      </c>
      <c r="H67" t="s">
        <v>32</v>
      </c>
      <c r="I67">
        <v>2004</v>
      </c>
      <c r="J67">
        <v>2004</v>
      </c>
      <c r="K67" t="s">
        <v>19</v>
      </c>
      <c r="L67">
        <v>0</v>
      </c>
      <c r="M67" t="s">
        <v>20</v>
      </c>
      <c r="N67" t="s">
        <v>21</v>
      </c>
      <c r="O67">
        <v>123</v>
      </c>
      <c r="P67" s="1">
        <f t="shared" ref="P67:P130" si="23">L67*1000/365</f>
        <v>0</v>
      </c>
      <c r="U67">
        <v>2004</v>
      </c>
      <c r="V67" t="s">
        <v>16</v>
      </c>
      <c r="AB67">
        <v>2004</v>
      </c>
      <c r="AC67" t="s">
        <v>16</v>
      </c>
      <c r="AD67" t="str">
        <f t="shared" si="12"/>
        <v/>
      </c>
      <c r="AE67" t="str">
        <f t="shared" si="13"/>
        <v/>
      </c>
      <c r="AF67" t="str">
        <f t="shared" si="14"/>
        <v/>
      </c>
      <c r="AG67" t="str">
        <f t="shared" si="15"/>
        <v/>
      </c>
      <c r="AH67" t="str">
        <f t="shared" si="16"/>
        <v/>
      </c>
      <c r="AI67" t="str">
        <f t="shared" si="17"/>
        <v/>
      </c>
      <c r="AK67" s="14">
        <v>120.93150684931507</v>
      </c>
      <c r="AL67">
        <v>435</v>
      </c>
      <c r="AM67" t="s">
        <v>86</v>
      </c>
      <c r="AN67" s="6">
        <v>0.27800346402141396</v>
      </c>
      <c r="AO67">
        <v>2013</v>
      </c>
      <c r="AP67" t="s">
        <v>75</v>
      </c>
      <c r="AQ67" t="s">
        <v>187</v>
      </c>
    </row>
    <row r="68" spans="1:43" x14ac:dyDescent="0.35">
      <c r="A68" t="s">
        <v>14</v>
      </c>
      <c r="B68" t="s">
        <v>15</v>
      </c>
      <c r="C68">
        <v>16</v>
      </c>
      <c r="D68" t="s">
        <v>16</v>
      </c>
      <c r="E68">
        <v>645</v>
      </c>
      <c r="F68" t="s">
        <v>17</v>
      </c>
      <c r="G68">
        <v>2542</v>
      </c>
      <c r="H68" t="s">
        <v>33</v>
      </c>
      <c r="I68">
        <v>2004</v>
      </c>
      <c r="J68">
        <v>2004</v>
      </c>
      <c r="K68" t="s">
        <v>19</v>
      </c>
      <c r="L68">
        <v>4.3099999999999996</v>
      </c>
      <c r="M68" t="s">
        <v>20</v>
      </c>
      <c r="N68" t="s">
        <v>21</v>
      </c>
      <c r="O68">
        <v>134</v>
      </c>
      <c r="P68" s="1">
        <f t="shared" si="23"/>
        <v>11.808219178082192</v>
      </c>
      <c r="Q68" s="1">
        <f>SUM(P68:P70)</f>
        <v>14.712328767123289</v>
      </c>
      <c r="R68" s="3" t="s">
        <v>91</v>
      </c>
      <c r="S68" t="s">
        <v>97</v>
      </c>
      <c r="U68">
        <v>2004</v>
      </c>
      <c r="V68" t="s">
        <v>16</v>
      </c>
      <c r="X68" s="1">
        <v>14.712328767123289</v>
      </c>
      <c r="Y68" s="3" t="s">
        <v>91</v>
      </c>
      <c r="Z68" t="s">
        <v>97</v>
      </c>
      <c r="AB68">
        <v>2004</v>
      </c>
      <c r="AC68" t="s">
        <v>16</v>
      </c>
      <c r="AD68" t="str">
        <f t="shared" si="12"/>
        <v/>
      </c>
      <c r="AE68" t="str">
        <f t="shared" si="13"/>
        <v/>
      </c>
      <c r="AF68" t="str">
        <f t="shared" si="14"/>
        <v/>
      </c>
      <c r="AG68" t="str">
        <f t="shared" si="15"/>
        <v/>
      </c>
      <c r="AH68" t="str">
        <f t="shared" si="16"/>
        <v/>
      </c>
      <c r="AI68" t="str">
        <f t="shared" si="17"/>
        <v/>
      </c>
      <c r="AK68" s="14">
        <v>31.890410958904113</v>
      </c>
      <c r="AL68">
        <v>20.5</v>
      </c>
      <c r="AM68" t="s">
        <v>94</v>
      </c>
      <c r="AN68" s="6">
        <v>1.5556298028733713</v>
      </c>
      <c r="AO68">
        <v>2003</v>
      </c>
      <c r="AP68" t="s">
        <v>75</v>
      </c>
      <c r="AQ68" t="s">
        <v>144</v>
      </c>
    </row>
    <row r="69" spans="1:43" x14ac:dyDescent="0.35">
      <c r="A69" t="s">
        <v>14</v>
      </c>
      <c r="B69" t="s">
        <v>15</v>
      </c>
      <c r="C69">
        <v>16</v>
      </c>
      <c r="D69" t="s">
        <v>16</v>
      </c>
      <c r="E69">
        <v>645</v>
      </c>
      <c r="F69" t="s">
        <v>17</v>
      </c>
      <c r="G69">
        <v>2543</v>
      </c>
      <c r="H69" t="s">
        <v>34</v>
      </c>
      <c r="I69">
        <v>2004</v>
      </c>
      <c r="J69">
        <v>2004</v>
      </c>
      <c r="K69" t="s">
        <v>19</v>
      </c>
      <c r="L69">
        <v>1.06</v>
      </c>
      <c r="M69" t="s">
        <v>20</v>
      </c>
      <c r="N69" t="s">
        <v>21</v>
      </c>
      <c r="O69">
        <v>145</v>
      </c>
      <c r="P69" s="1">
        <f t="shared" si="23"/>
        <v>2.904109589041096</v>
      </c>
      <c r="U69">
        <v>2004</v>
      </c>
      <c r="V69" t="s">
        <v>16</v>
      </c>
      <c r="AB69">
        <v>2004</v>
      </c>
      <c r="AC69" t="s">
        <v>16</v>
      </c>
      <c r="AD69" t="str">
        <f t="shared" si="12"/>
        <v/>
      </c>
      <c r="AE69" t="str">
        <f t="shared" si="13"/>
        <v/>
      </c>
      <c r="AF69" t="str">
        <f t="shared" si="14"/>
        <v/>
      </c>
      <c r="AG69" t="str">
        <f t="shared" si="15"/>
        <v/>
      </c>
      <c r="AH69" t="str">
        <f t="shared" si="16"/>
        <v/>
      </c>
      <c r="AI69" t="str">
        <f t="shared" si="17"/>
        <v/>
      </c>
      <c r="AK69" s="14">
        <v>32.493150684931507</v>
      </c>
      <c r="AL69">
        <v>20.5</v>
      </c>
      <c r="AM69" t="s">
        <v>94</v>
      </c>
      <c r="AN69" s="6">
        <v>1.5850317407283663</v>
      </c>
      <c r="AO69">
        <v>2004</v>
      </c>
      <c r="AP69" t="s">
        <v>75</v>
      </c>
      <c r="AQ69" t="s">
        <v>148</v>
      </c>
    </row>
    <row r="70" spans="1:43" x14ac:dyDescent="0.35">
      <c r="A70" t="s">
        <v>14</v>
      </c>
      <c r="B70" t="s">
        <v>15</v>
      </c>
      <c r="C70">
        <v>16</v>
      </c>
      <c r="D70" t="s">
        <v>16</v>
      </c>
      <c r="E70">
        <v>645</v>
      </c>
      <c r="F70" t="s">
        <v>17</v>
      </c>
      <c r="G70">
        <v>2745</v>
      </c>
      <c r="H70" t="s">
        <v>35</v>
      </c>
      <c r="I70">
        <v>2004</v>
      </c>
      <c r="J70">
        <v>2004</v>
      </c>
      <c r="K70" t="s">
        <v>19</v>
      </c>
      <c r="L70">
        <v>0</v>
      </c>
      <c r="M70" t="s">
        <v>20</v>
      </c>
      <c r="N70" t="s">
        <v>21</v>
      </c>
      <c r="O70">
        <v>156</v>
      </c>
      <c r="P70" s="1">
        <f t="shared" si="23"/>
        <v>0</v>
      </c>
      <c r="U70">
        <v>2004</v>
      </c>
      <c r="V70" t="s">
        <v>16</v>
      </c>
      <c r="AB70">
        <v>2004</v>
      </c>
      <c r="AC70" t="s">
        <v>16</v>
      </c>
      <c r="AD70" t="str">
        <f t="shared" si="12"/>
        <v/>
      </c>
      <c r="AE70" t="str">
        <f t="shared" si="13"/>
        <v/>
      </c>
      <c r="AF70" t="str">
        <f t="shared" si="14"/>
        <v/>
      </c>
      <c r="AG70" t="str">
        <f t="shared" si="15"/>
        <v/>
      </c>
      <c r="AH70" t="str">
        <f t="shared" si="16"/>
        <v/>
      </c>
      <c r="AI70" t="str">
        <f t="shared" si="17"/>
        <v/>
      </c>
      <c r="AK70" s="14">
        <v>35.369863013698634</v>
      </c>
      <c r="AL70">
        <v>20.5</v>
      </c>
      <c r="AM70" t="s">
        <v>94</v>
      </c>
      <c r="AN70" s="6">
        <v>1.7253591713999334</v>
      </c>
      <c r="AO70">
        <v>2005</v>
      </c>
      <c r="AP70" t="s">
        <v>75</v>
      </c>
      <c r="AQ70" t="s">
        <v>152</v>
      </c>
    </row>
    <row r="71" spans="1:43" x14ac:dyDescent="0.35">
      <c r="A71" t="s">
        <v>14</v>
      </c>
      <c r="B71" t="s">
        <v>15</v>
      </c>
      <c r="C71">
        <v>16</v>
      </c>
      <c r="D71" t="s">
        <v>16</v>
      </c>
      <c r="E71">
        <v>645</v>
      </c>
      <c r="F71" t="s">
        <v>17</v>
      </c>
      <c r="G71">
        <v>2546</v>
      </c>
      <c r="H71" t="s">
        <v>36</v>
      </c>
      <c r="I71">
        <v>2004</v>
      </c>
      <c r="J71">
        <v>2004</v>
      </c>
      <c r="K71" t="s">
        <v>19</v>
      </c>
      <c r="L71">
        <v>0.27</v>
      </c>
      <c r="M71" t="s">
        <v>20</v>
      </c>
      <c r="N71" t="s">
        <v>21</v>
      </c>
      <c r="O71">
        <v>167</v>
      </c>
      <c r="P71" s="1">
        <f t="shared" si="23"/>
        <v>0.73972602739726023</v>
      </c>
      <c r="Q71" s="1">
        <f>SUM(P71:P73)</f>
        <v>13.643835616438356</v>
      </c>
      <c r="R71" s="4" t="s">
        <v>94</v>
      </c>
      <c r="S71">
        <v>20.5</v>
      </c>
      <c r="T71" s="7">
        <f>Q71/S71</f>
        <v>0.66555295689943195</v>
      </c>
      <c r="U71">
        <v>2004</v>
      </c>
      <c r="V71" t="s">
        <v>16</v>
      </c>
      <c r="X71" s="1">
        <v>13.643835616438356</v>
      </c>
      <c r="Y71" s="4" t="s">
        <v>94</v>
      </c>
      <c r="Z71">
        <v>20.5</v>
      </c>
      <c r="AA71" s="7">
        <v>0.66555295689943195</v>
      </c>
      <c r="AB71">
        <v>2004</v>
      </c>
      <c r="AC71" t="s">
        <v>16</v>
      </c>
      <c r="AD71">
        <f t="shared" si="12"/>
        <v>13.643835616438356</v>
      </c>
      <c r="AE71" t="str">
        <f t="shared" si="13"/>
        <v>pulses</v>
      </c>
      <c r="AF71">
        <f t="shared" si="14"/>
        <v>20.5</v>
      </c>
      <c r="AG71">
        <f t="shared" si="15"/>
        <v>0.66555295689943195</v>
      </c>
      <c r="AH71">
        <f t="shared" si="16"/>
        <v>2004</v>
      </c>
      <c r="AI71" t="str">
        <f t="shared" si="17"/>
        <v>Bangladesh</v>
      </c>
      <c r="AK71" s="14">
        <v>36.712328767123289</v>
      </c>
      <c r="AL71">
        <v>20.5</v>
      </c>
      <c r="AM71" t="s">
        <v>94</v>
      </c>
      <c r="AN71" s="6">
        <v>1.7908453057133311</v>
      </c>
      <c r="AO71">
        <v>2006</v>
      </c>
      <c r="AP71" t="s">
        <v>75</v>
      </c>
      <c r="AQ71" t="s">
        <v>156</v>
      </c>
    </row>
    <row r="72" spans="1:43" x14ac:dyDescent="0.35">
      <c r="A72" t="s">
        <v>14</v>
      </c>
      <c r="B72" t="s">
        <v>15</v>
      </c>
      <c r="C72">
        <v>16</v>
      </c>
      <c r="D72" t="s">
        <v>16</v>
      </c>
      <c r="E72">
        <v>645</v>
      </c>
      <c r="F72" t="s">
        <v>17</v>
      </c>
      <c r="G72">
        <v>2547</v>
      </c>
      <c r="H72" t="s">
        <v>37</v>
      </c>
      <c r="I72">
        <v>2004</v>
      </c>
      <c r="J72">
        <v>2004</v>
      </c>
      <c r="K72" t="s">
        <v>19</v>
      </c>
      <c r="L72">
        <v>1.44</v>
      </c>
      <c r="M72" t="s">
        <v>20</v>
      </c>
      <c r="N72" t="s">
        <v>21</v>
      </c>
      <c r="O72">
        <v>178</v>
      </c>
      <c r="P72" s="1">
        <f t="shared" si="23"/>
        <v>3.9452054794520546</v>
      </c>
      <c r="U72">
        <v>2004</v>
      </c>
      <c r="V72" t="s">
        <v>16</v>
      </c>
      <c r="AB72">
        <v>2004</v>
      </c>
      <c r="AC72" t="s">
        <v>16</v>
      </c>
      <c r="AD72" t="str">
        <f t="shared" si="12"/>
        <v/>
      </c>
      <c r="AE72" t="str">
        <f t="shared" si="13"/>
        <v/>
      </c>
      <c r="AF72" t="str">
        <f t="shared" si="14"/>
        <v/>
      </c>
      <c r="AG72" t="str">
        <f t="shared" si="15"/>
        <v/>
      </c>
      <c r="AH72" t="str">
        <f t="shared" si="16"/>
        <v/>
      </c>
      <c r="AI72" t="str">
        <f t="shared" si="17"/>
        <v/>
      </c>
      <c r="AK72" s="14">
        <v>39.616438356164387</v>
      </c>
      <c r="AL72">
        <v>20.5</v>
      </c>
      <c r="AM72" t="s">
        <v>94</v>
      </c>
      <c r="AN72" s="6">
        <v>1.9325091881055798</v>
      </c>
      <c r="AO72">
        <v>2007</v>
      </c>
      <c r="AP72" t="s">
        <v>75</v>
      </c>
      <c r="AQ72" t="s">
        <v>160</v>
      </c>
    </row>
    <row r="73" spans="1:43" x14ac:dyDescent="0.35">
      <c r="A73" t="s">
        <v>14</v>
      </c>
      <c r="B73" t="s">
        <v>15</v>
      </c>
      <c r="C73">
        <v>16</v>
      </c>
      <c r="D73" t="s">
        <v>16</v>
      </c>
      <c r="E73">
        <v>645</v>
      </c>
      <c r="F73" t="s">
        <v>17</v>
      </c>
      <c r="G73">
        <v>2549</v>
      </c>
      <c r="H73" t="s">
        <v>38</v>
      </c>
      <c r="I73">
        <v>2004</v>
      </c>
      <c r="J73">
        <v>2004</v>
      </c>
      <c r="K73" t="s">
        <v>19</v>
      </c>
      <c r="L73">
        <v>3.27</v>
      </c>
      <c r="M73" t="s">
        <v>20</v>
      </c>
      <c r="N73" t="s">
        <v>21</v>
      </c>
      <c r="O73">
        <v>189</v>
      </c>
      <c r="P73" s="1">
        <f t="shared" si="23"/>
        <v>8.9589041095890405</v>
      </c>
      <c r="U73">
        <v>2004</v>
      </c>
      <c r="V73" t="s">
        <v>16</v>
      </c>
      <c r="AB73">
        <v>2004</v>
      </c>
      <c r="AC73" t="s">
        <v>16</v>
      </c>
      <c r="AD73" t="str">
        <f t="shared" si="12"/>
        <v/>
      </c>
      <c r="AE73" t="str">
        <f t="shared" si="13"/>
        <v/>
      </c>
      <c r="AF73" t="str">
        <f t="shared" si="14"/>
        <v/>
      </c>
      <c r="AG73" t="str">
        <f t="shared" si="15"/>
        <v/>
      </c>
      <c r="AH73" t="str">
        <f t="shared" si="16"/>
        <v/>
      </c>
      <c r="AI73" t="str">
        <f t="shared" si="17"/>
        <v/>
      </c>
      <c r="AK73" s="14">
        <v>41.534246575342465</v>
      </c>
      <c r="AL73">
        <v>20.5</v>
      </c>
      <c r="AM73" t="s">
        <v>94</v>
      </c>
      <c r="AN73" s="6">
        <v>2.0260608085532912</v>
      </c>
      <c r="AO73">
        <v>2008</v>
      </c>
      <c r="AP73" t="s">
        <v>75</v>
      </c>
      <c r="AQ73" t="s">
        <v>164</v>
      </c>
    </row>
    <row r="74" spans="1:43" x14ac:dyDescent="0.35">
      <c r="A74" t="s">
        <v>14</v>
      </c>
      <c r="B74" t="s">
        <v>15</v>
      </c>
      <c r="C74">
        <v>16</v>
      </c>
      <c r="D74" t="s">
        <v>16</v>
      </c>
      <c r="E74">
        <v>645</v>
      </c>
      <c r="F74" t="s">
        <v>17</v>
      </c>
      <c r="G74">
        <v>2555</v>
      </c>
      <c r="H74" t="s">
        <v>39</v>
      </c>
      <c r="I74">
        <v>2004</v>
      </c>
      <c r="J74">
        <v>2004</v>
      </c>
      <c r="K74" t="s">
        <v>19</v>
      </c>
      <c r="L74">
        <v>0.67</v>
      </c>
      <c r="M74" t="s">
        <v>20</v>
      </c>
      <c r="N74" t="s">
        <v>21</v>
      </c>
      <c r="O74">
        <v>200</v>
      </c>
      <c r="P74" s="1">
        <f t="shared" si="23"/>
        <v>1.8356164383561644</v>
      </c>
      <c r="Q74" s="1">
        <f>SUM(P74:P80)</f>
        <v>2</v>
      </c>
      <c r="R74" s="3" t="s">
        <v>85</v>
      </c>
      <c r="S74" t="s">
        <v>97</v>
      </c>
      <c r="U74">
        <v>2004</v>
      </c>
      <c r="V74" t="s">
        <v>16</v>
      </c>
      <c r="X74" s="1">
        <v>2</v>
      </c>
      <c r="Y74" s="3" t="s">
        <v>85</v>
      </c>
      <c r="Z74" t="s">
        <v>97</v>
      </c>
      <c r="AB74">
        <v>2004</v>
      </c>
      <c r="AC74" t="s">
        <v>16</v>
      </c>
      <c r="AD74" t="str">
        <f t="shared" si="12"/>
        <v/>
      </c>
      <c r="AE74" t="str">
        <f t="shared" si="13"/>
        <v/>
      </c>
      <c r="AF74" t="str">
        <f t="shared" si="14"/>
        <v/>
      </c>
      <c r="AG74" t="str">
        <f t="shared" si="15"/>
        <v/>
      </c>
      <c r="AH74" t="str">
        <f t="shared" si="16"/>
        <v/>
      </c>
      <c r="AI74" t="str">
        <f t="shared" si="17"/>
        <v/>
      </c>
      <c r="AK74" s="14">
        <v>41.041095890410958</v>
      </c>
      <c r="AL74">
        <v>20.5</v>
      </c>
      <c r="AM74" t="s">
        <v>94</v>
      </c>
      <c r="AN74" s="6">
        <v>2.0020046775810223</v>
      </c>
      <c r="AO74">
        <v>2009</v>
      </c>
      <c r="AP74" t="s">
        <v>75</v>
      </c>
      <c r="AQ74" t="s">
        <v>168</v>
      </c>
    </row>
    <row r="75" spans="1:43" x14ac:dyDescent="0.35">
      <c r="A75" t="s">
        <v>14</v>
      </c>
      <c r="B75" t="s">
        <v>15</v>
      </c>
      <c r="C75">
        <v>16</v>
      </c>
      <c r="D75" t="s">
        <v>16</v>
      </c>
      <c r="E75">
        <v>645</v>
      </c>
      <c r="F75" t="s">
        <v>17</v>
      </c>
      <c r="G75">
        <v>2556</v>
      </c>
      <c r="H75" t="s">
        <v>40</v>
      </c>
      <c r="I75">
        <v>2004</v>
      </c>
      <c r="J75">
        <v>2004</v>
      </c>
      <c r="K75" t="s">
        <v>19</v>
      </c>
      <c r="L75">
        <v>0.02</v>
      </c>
      <c r="M75" t="s">
        <v>20</v>
      </c>
      <c r="N75" t="s">
        <v>21</v>
      </c>
      <c r="O75">
        <v>211</v>
      </c>
      <c r="P75" s="1">
        <f t="shared" si="23"/>
        <v>5.4794520547945202E-2</v>
      </c>
      <c r="U75">
        <v>2004</v>
      </c>
      <c r="V75" t="s">
        <v>16</v>
      </c>
      <c r="AB75">
        <v>2004</v>
      </c>
      <c r="AC75" t="s">
        <v>16</v>
      </c>
      <c r="AD75" t="str">
        <f t="shared" si="12"/>
        <v/>
      </c>
      <c r="AE75" t="str">
        <f t="shared" si="13"/>
        <v/>
      </c>
      <c r="AF75" t="str">
        <f t="shared" si="14"/>
        <v/>
      </c>
      <c r="AG75" t="str">
        <f t="shared" si="15"/>
        <v/>
      </c>
      <c r="AH75" t="str">
        <f t="shared" si="16"/>
        <v/>
      </c>
      <c r="AI75" t="str">
        <f t="shared" si="17"/>
        <v/>
      </c>
      <c r="AK75" s="14">
        <v>41.534246575342465</v>
      </c>
      <c r="AL75">
        <v>20.5</v>
      </c>
      <c r="AM75" t="s">
        <v>94</v>
      </c>
      <c r="AN75" s="6">
        <v>2.0260608085532912</v>
      </c>
      <c r="AO75">
        <v>2010</v>
      </c>
      <c r="AP75" t="s">
        <v>75</v>
      </c>
      <c r="AQ75" t="s">
        <v>172</v>
      </c>
    </row>
    <row r="76" spans="1:43" x14ac:dyDescent="0.35">
      <c r="A76" t="s">
        <v>14</v>
      </c>
      <c r="B76" t="s">
        <v>15</v>
      </c>
      <c r="C76">
        <v>16</v>
      </c>
      <c r="D76" t="s">
        <v>16</v>
      </c>
      <c r="E76">
        <v>645</v>
      </c>
      <c r="F76" t="s">
        <v>17</v>
      </c>
      <c r="G76">
        <v>2557</v>
      </c>
      <c r="H76" t="s">
        <v>41</v>
      </c>
      <c r="I76">
        <v>2004</v>
      </c>
      <c r="J76">
        <v>2004</v>
      </c>
      <c r="K76" t="s">
        <v>19</v>
      </c>
      <c r="L76">
        <v>0</v>
      </c>
      <c r="M76" t="s">
        <v>20</v>
      </c>
      <c r="N76" t="s">
        <v>21</v>
      </c>
      <c r="O76">
        <v>222</v>
      </c>
      <c r="P76" s="1">
        <f t="shared" si="23"/>
        <v>0</v>
      </c>
      <c r="U76">
        <v>2004</v>
      </c>
      <c r="V76" t="s">
        <v>16</v>
      </c>
      <c r="AB76">
        <v>2004</v>
      </c>
      <c r="AC76" t="s">
        <v>16</v>
      </c>
      <c r="AD76" t="str">
        <f t="shared" si="12"/>
        <v/>
      </c>
      <c r="AE76" t="str">
        <f t="shared" si="13"/>
        <v/>
      </c>
      <c r="AF76" t="str">
        <f t="shared" si="14"/>
        <v/>
      </c>
      <c r="AG76" t="str">
        <f t="shared" si="15"/>
        <v/>
      </c>
      <c r="AH76" t="str">
        <f t="shared" si="16"/>
        <v/>
      </c>
      <c r="AI76" t="str">
        <f t="shared" si="17"/>
        <v/>
      </c>
      <c r="AK76" s="14">
        <v>45.013698630136986</v>
      </c>
      <c r="AL76">
        <v>20.5</v>
      </c>
      <c r="AM76" t="s">
        <v>94</v>
      </c>
      <c r="AN76" s="6">
        <v>2.1957901770798531</v>
      </c>
      <c r="AO76">
        <v>2011</v>
      </c>
      <c r="AP76" t="s">
        <v>75</v>
      </c>
      <c r="AQ76" t="s">
        <v>176</v>
      </c>
    </row>
    <row r="77" spans="1:43" x14ac:dyDescent="0.35">
      <c r="A77" t="s">
        <v>14</v>
      </c>
      <c r="B77" t="s">
        <v>15</v>
      </c>
      <c r="C77">
        <v>16</v>
      </c>
      <c r="D77" t="s">
        <v>16</v>
      </c>
      <c r="E77">
        <v>645</v>
      </c>
      <c r="F77" t="s">
        <v>17</v>
      </c>
      <c r="G77">
        <v>2558</v>
      </c>
      <c r="H77" t="s">
        <v>42</v>
      </c>
      <c r="I77">
        <v>2004</v>
      </c>
      <c r="J77">
        <v>2004</v>
      </c>
      <c r="K77" t="s">
        <v>19</v>
      </c>
      <c r="L77">
        <v>0</v>
      </c>
      <c r="M77" t="s">
        <v>20</v>
      </c>
      <c r="N77" t="s">
        <v>21</v>
      </c>
      <c r="O77">
        <v>233</v>
      </c>
      <c r="P77" s="1">
        <f t="shared" si="23"/>
        <v>0</v>
      </c>
      <c r="U77">
        <v>2004</v>
      </c>
      <c r="V77" t="s">
        <v>16</v>
      </c>
      <c r="AB77">
        <v>2004</v>
      </c>
      <c r="AC77" t="s">
        <v>16</v>
      </c>
      <c r="AD77" t="str">
        <f t="shared" si="12"/>
        <v/>
      </c>
      <c r="AE77" t="str">
        <f t="shared" si="13"/>
        <v/>
      </c>
      <c r="AF77" t="str">
        <f t="shared" si="14"/>
        <v/>
      </c>
      <c r="AG77" t="str">
        <f t="shared" si="15"/>
        <v/>
      </c>
      <c r="AH77" t="str">
        <f t="shared" si="16"/>
        <v/>
      </c>
      <c r="AI77" t="str">
        <f t="shared" si="17"/>
        <v/>
      </c>
      <c r="AK77" s="14">
        <v>42.849315068493148</v>
      </c>
      <c r="AL77">
        <v>20.5</v>
      </c>
      <c r="AM77" t="s">
        <v>94</v>
      </c>
      <c r="AN77" s="6">
        <v>2.0902104911460073</v>
      </c>
      <c r="AO77">
        <v>2012</v>
      </c>
      <c r="AP77" t="s">
        <v>75</v>
      </c>
      <c r="AQ77" t="s">
        <v>180</v>
      </c>
    </row>
    <row r="78" spans="1:43" x14ac:dyDescent="0.35">
      <c r="A78" t="s">
        <v>14</v>
      </c>
      <c r="B78" t="s">
        <v>15</v>
      </c>
      <c r="C78">
        <v>16</v>
      </c>
      <c r="D78" t="s">
        <v>16</v>
      </c>
      <c r="E78">
        <v>645</v>
      </c>
      <c r="F78" t="s">
        <v>17</v>
      </c>
      <c r="G78">
        <v>2560</v>
      </c>
      <c r="H78" t="s">
        <v>43</v>
      </c>
      <c r="I78">
        <v>2004</v>
      </c>
      <c r="J78">
        <v>2004</v>
      </c>
      <c r="K78" t="s">
        <v>19</v>
      </c>
      <c r="L78">
        <v>0.04</v>
      </c>
      <c r="M78" t="s">
        <v>20</v>
      </c>
      <c r="N78" t="s">
        <v>21</v>
      </c>
      <c r="O78">
        <v>244</v>
      </c>
      <c r="P78" s="1">
        <f t="shared" si="23"/>
        <v>0.1095890410958904</v>
      </c>
      <c r="U78">
        <v>2004</v>
      </c>
      <c r="V78" t="s">
        <v>16</v>
      </c>
      <c r="AB78">
        <v>2004</v>
      </c>
      <c r="AC78" t="s">
        <v>16</v>
      </c>
      <c r="AD78" t="str">
        <f t="shared" si="12"/>
        <v/>
      </c>
      <c r="AE78" t="str">
        <f t="shared" si="13"/>
        <v/>
      </c>
      <c r="AF78" t="str">
        <f t="shared" si="14"/>
        <v/>
      </c>
      <c r="AG78" t="str">
        <f t="shared" si="15"/>
        <v/>
      </c>
      <c r="AH78" t="str">
        <f t="shared" si="16"/>
        <v/>
      </c>
      <c r="AI78" t="str">
        <f t="shared" si="17"/>
        <v/>
      </c>
      <c r="AK78" s="14">
        <v>37.61643835616438</v>
      </c>
      <c r="AL78">
        <v>20.5</v>
      </c>
      <c r="AM78" t="s">
        <v>94</v>
      </c>
      <c r="AN78" s="6">
        <v>1.8349482124958234</v>
      </c>
      <c r="AO78">
        <v>2013</v>
      </c>
      <c r="AP78" t="s">
        <v>75</v>
      </c>
      <c r="AQ78" t="s">
        <v>184</v>
      </c>
    </row>
    <row r="79" spans="1:43" x14ac:dyDescent="0.35">
      <c r="A79" t="s">
        <v>14</v>
      </c>
      <c r="B79" t="s">
        <v>15</v>
      </c>
      <c r="C79">
        <v>16</v>
      </c>
      <c r="D79" t="s">
        <v>16</v>
      </c>
      <c r="E79">
        <v>645</v>
      </c>
      <c r="F79" t="s">
        <v>17</v>
      </c>
      <c r="G79">
        <v>2563</v>
      </c>
      <c r="H79" t="s">
        <v>44</v>
      </c>
      <c r="I79">
        <v>2004</v>
      </c>
      <c r="J79">
        <v>2004</v>
      </c>
      <c r="K79" t="s">
        <v>19</v>
      </c>
      <c r="L79">
        <v>0</v>
      </c>
      <c r="M79" t="s">
        <v>20</v>
      </c>
      <c r="N79" t="s">
        <v>21</v>
      </c>
      <c r="O79">
        <v>255</v>
      </c>
      <c r="P79" s="1">
        <f t="shared" si="23"/>
        <v>0</v>
      </c>
      <c r="U79">
        <v>2004</v>
      </c>
      <c r="V79" t="s">
        <v>16</v>
      </c>
      <c r="AB79">
        <v>2004</v>
      </c>
      <c r="AC79" t="s">
        <v>16</v>
      </c>
      <c r="AD79" t="str">
        <f t="shared" si="12"/>
        <v/>
      </c>
      <c r="AE79" t="str">
        <f t="shared" si="13"/>
        <v/>
      </c>
      <c r="AF79" t="str">
        <f t="shared" si="14"/>
        <v/>
      </c>
      <c r="AG79" t="str">
        <f t="shared" si="15"/>
        <v/>
      </c>
      <c r="AH79" t="str">
        <f t="shared" si="16"/>
        <v/>
      </c>
      <c r="AI79" t="str">
        <f t="shared" si="17"/>
        <v/>
      </c>
      <c r="AK79" s="14">
        <v>35.06849315068493</v>
      </c>
      <c r="AL79">
        <v>420</v>
      </c>
      <c r="AM79" t="s">
        <v>93</v>
      </c>
      <c r="AN79" s="6">
        <v>8.3496412263535547E-2</v>
      </c>
      <c r="AO79">
        <v>2003</v>
      </c>
      <c r="AP79" t="s">
        <v>75</v>
      </c>
      <c r="AQ79" t="s">
        <v>145</v>
      </c>
    </row>
    <row r="80" spans="1:43" x14ac:dyDescent="0.35">
      <c r="A80" t="s">
        <v>14</v>
      </c>
      <c r="B80" t="s">
        <v>15</v>
      </c>
      <c r="C80">
        <v>16</v>
      </c>
      <c r="D80" t="s">
        <v>16</v>
      </c>
      <c r="E80">
        <v>645</v>
      </c>
      <c r="F80" t="s">
        <v>17</v>
      </c>
      <c r="G80">
        <v>2570</v>
      </c>
      <c r="H80" t="s">
        <v>45</v>
      </c>
      <c r="I80">
        <v>2004</v>
      </c>
      <c r="J80">
        <v>2004</v>
      </c>
      <c r="K80" t="s">
        <v>19</v>
      </c>
      <c r="L80">
        <v>0</v>
      </c>
      <c r="M80" t="s">
        <v>20</v>
      </c>
      <c r="N80" t="s">
        <v>21</v>
      </c>
      <c r="O80">
        <v>266</v>
      </c>
      <c r="P80" s="1">
        <f t="shared" si="23"/>
        <v>0</v>
      </c>
      <c r="U80">
        <v>2004</v>
      </c>
      <c r="V80" t="s">
        <v>16</v>
      </c>
      <c r="AB80">
        <v>2004</v>
      </c>
      <c r="AC80" t="s">
        <v>16</v>
      </c>
      <c r="AD80" t="str">
        <f t="shared" si="12"/>
        <v/>
      </c>
      <c r="AE80" t="str">
        <f t="shared" si="13"/>
        <v/>
      </c>
      <c r="AF80" t="str">
        <f t="shared" si="14"/>
        <v/>
      </c>
      <c r="AG80" t="str">
        <f t="shared" si="15"/>
        <v/>
      </c>
      <c r="AH80" t="str">
        <f t="shared" si="16"/>
        <v/>
      </c>
      <c r="AI80" t="str">
        <f t="shared" si="17"/>
        <v/>
      </c>
      <c r="AK80" s="14">
        <v>40.93150684931507</v>
      </c>
      <c r="AL80">
        <v>420</v>
      </c>
      <c r="AM80" t="s">
        <v>93</v>
      </c>
      <c r="AN80" s="6">
        <v>9.7455968688845401E-2</v>
      </c>
      <c r="AO80">
        <v>2004</v>
      </c>
      <c r="AP80" t="s">
        <v>75</v>
      </c>
      <c r="AQ80" t="s">
        <v>149</v>
      </c>
    </row>
    <row r="81" spans="1:51" x14ac:dyDescent="0.35">
      <c r="A81" t="s">
        <v>14</v>
      </c>
      <c r="B81" t="s">
        <v>15</v>
      </c>
      <c r="C81">
        <v>16</v>
      </c>
      <c r="D81" t="s">
        <v>16</v>
      </c>
      <c r="E81">
        <v>645</v>
      </c>
      <c r="F81" t="s">
        <v>17</v>
      </c>
      <c r="G81">
        <v>2601</v>
      </c>
      <c r="H81" t="s">
        <v>46</v>
      </c>
      <c r="I81">
        <v>2004</v>
      </c>
      <c r="J81">
        <v>2004</v>
      </c>
      <c r="K81" t="s">
        <v>19</v>
      </c>
      <c r="L81">
        <v>0.81</v>
      </c>
      <c r="M81" t="s">
        <v>20</v>
      </c>
      <c r="N81" t="s">
        <v>21</v>
      </c>
      <c r="O81">
        <v>277</v>
      </c>
      <c r="P81" s="1">
        <f t="shared" si="23"/>
        <v>2.2191780821917808</v>
      </c>
      <c r="Q81" s="1">
        <f>SUM(P81:P83)</f>
        <v>44.136986301369859</v>
      </c>
      <c r="R81" s="3" t="s">
        <v>93</v>
      </c>
      <c r="S81">
        <f>360+60</f>
        <v>420</v>
      </c>
      <c r="T81" s="7">
        <f>Q81/S81</f>
        <v>0.10508806262230919</v>
      </c>
      <c r="U81">
        <v>2004</v>
      </c>
      <c r="V81" t="s">
        <v>16</v>
      </c>
      <c r="X81" s="1">
        <v>44.136986301369859</v>
      </c>
      <c r="Y81" s="3" t="s">
        <v>93</v>
      </c>
      <c r="Z81">
        <v>420</v>
      </c>
      <c r="AA81" s="7">
        <v>0.10508806262230919</v>
      </c>
      <c r="AB81">
        <v>2004</v>
      </c>
      <c r="AC81" t="s">
        <v>16</v>
      </c>
      <c r="AD81">
        <f t="shared" si="12"/>
        <v>44.136986301369859</v>
      </c>
      <c r="AE81" t="str">
        <f t="shared" si="13"/>
        <v>Vegetables</v>
      </c>
      <c r="AF81">
        <f t="shared" si="14"/>
        <v>420</v>
      </c>
      <c r="AG81">
        <f t="shared" si="15"/>
        <v>0.10508806262230919</v>
      </c>
      <c r="AH81">
        <f t="shared" si="16"/>
        <v>2004</v>
      </c>
      <c r="AI81" t="str">
        <f t="shared" si="17"/>
        <v>Bangladesh</v>
      </c>
      <c r="AK81" s="14">
        <v>44.219178082191775</v>
      </c>
      <c r="AL81">
        <v>420</v>
      </c>
      <c r="AM81" t="s">
        <v>93</v>
      </c>
      <c r="AN81" s="6">
        <v>0.10528375733855184</v>
      </c>
      <c r="AO81">
        <v>2005</v>
      </c>
      <c r="AP81" t="s">
        <v>75</v>
      </c>
      <c r="AQ81" t="s">
        <v>153</v>
      </c>
    </row>
    <row r="82" spans="1:51" x14ac:dyDescent="0.35">
      <c r="A82" t="s">
        <v>14</v>
      </c>
      <c r="B82" t="s">
        <v>15</v>
      </c>
      <c r="C82">
        <v>16</v>
      </c>
      <c r="D82" t="s">
        <v>16</v>
      </c>
      <c r="E82">
        <v>645</v>
      </c>
      <c r="F82" t="s">
        <v>17</v>
      </c>
      <c r="G82">
        <v>2602</v>
      </c>
      <c r="H82" t="s">
        <v>47</v>
      </c>
      <c r="I82">
        <v>2004</v>
      </c>
      <c r="J82">
        <v>2004</v>
      </c>
      <c r="K82" t="s">
        <v>19</v>
      </c>
      <c r="L82">
        <v>4.25</v>
      </c>
      <c r="M82" t="s">
        <v>20</v>
      </c>
      <c r="N82" t="s">
        <v>21</v>
      </c>
      <c r="O82">
        <v>288</v>
      </c>
      <c r="P82" s="1">
        <f t="shared" si="23"/>
        <v>11.643835616438356</v>
      </c>
      <c r="U82">
        <v>2004</v>
      </c>
      <c r="V82" t="s">
        <v>16</v>
      </c>
      <c r="AB82">
        <v>2004</v>
      </c>
      <c r="AC82" t="s">
        <v>16</v>
      </c>
      <c r="AD82" t="str">
        <f t="shared" ref="AD82:AD145" si="24">IF(OR($Y82="pulses",$Y82="Vegetables",$Y82="Fruit, excluding wine",$Y82="Milk"),X82,"")</f>
        <v/>
      </c>
      <c r="AE82" t="str">
        <f t="shared" ref="AE82:AE145" si="25">IF(OR($Y82="pulses",$Y82="Vegetables",$Y82="Fruit, excluding wine",$Y82="Milk"),Y82,"")</f>
        <v/>
      </c>
      <c r="AF82" t="str">
        <f t="shared" ref="AF82:AF145" si="26">IF(OR($Y82="pulses",$Y82="Vegetables",$Y82="Fruit, excluding wine",$Y82="Milk"),Z82,"")</f>
        <v/>
      </c>
      <c r="AG82" t="str">
        <f t="shared" ref="AG82:AG145" si="27">IF(OR($Y82="pulses",$Y82="Vegetables",$Y82="Fruit, excluding wine",$Y82="Milk"),AA82,"")</f>
        <v/>
      </c>
      <c r="AH82" t="str">
        <f t="shared" ref="AH82:AH145" si="28">IF(OR($Y82="pulses",$Y82="Vegetables",$Y82="Fruit, excluding wine",$Y82="Milk"),AB82,"")</f>
        <v/>
      </c>
      <c r="AI82" t="str">
        <f t="shared" ref="AI82:AI145" si="29">IF(OR($Y82="pulses",$Y82="Vegetables",$Y82="Fruit, excluding wine",$Y82="Milk"),AC82,"")</f>
        <v/>
      </c>
      <c r="AK82" s="14">
        <v>39.013698630136986</v>
      </c>
      <c r="AL82">
        <v>420</v>
      </c>
      <c r="AM82" t="s">
        <v>93</v>
      </c>
      <c r="AN82" s="6">
        <v>9.2889758643183301E-2</v>
      </c>
      <c r="AO82">
        <v>2006</v>
      </c>
      <c r="AP82" t="s">
        <v>75</v>
      </c>
      <c r="AQ82" t="s">
        <v>157</v>
      </c>
    </row>
    <row r="83" spans="1:51" x14ac:dyDescent="0.35">
      <c r="A83" t="s">
        <v>14</v>
      </c>
      <c r="B83" t="s">
        <v>15</v>
      </c>
      <c r="C83">
        <v>16</v>
      </c>
      <c r="D83" t="s">
        <v>16</v>
      </c>
      <c r="E83">
        <v>645</v>
      </c>
      <c r="F83" t="s">
        <v>17</v>
      </c>
      <c r="G83">
        <v>2605</v>
      </c>
      <c r="H83" t="s">
        <v>48</v>
      </c>
      <c r="I83">
        <v>2004</v>
      </c>
      <c r="J83">
        <v>2004</v>
      </c>
      <c r="K83" t="s">
        <v>19</v>
      </c>
      <c r="L83">
        <v>11.05</v>
      </c>
      <c r="M83" t="s">
        <v>20</v>
      </c>
      <c r="N83" t="s">
        <v>21</v>
      </c>
      <c r="O83">
        <v>299</v>
      </c>
      <c r="P83" s="1">
        <f t="shared" si="23"/>
        <v>30.273972602739725</v>
      </c>
      <c r="U83">
        <v>2004</v>
      </c>
      <c r="V83" t="s">
        <v>16</v>
      </c>
      <c r="AB83">
        <v>2004</v>
      </c>
      <c r="AC83" t="s">
        <v>16</v>
      </c>
      <c r="AD83" t="str">
        <f t="shared" si="24"/>
        <v/>
      </c>
      <c r="AE83" t="str">
        <f t="shared" si="25"/>
        <v/>
      </c>
      <c r="AF83" t="str">
        <f t="shared" si="26"/>
        <v/>
      </c>
      <c r="AG83" t="str">
        <f t="shared" si="27"/>
        <v/>
      </c>
      <c r="AH83" t="str">
        <f t="shared" si="28"/>
        <v/>
      </c>
      <c r="AI83" t="str">
        <f t="shared" si="29"/>
        <v/>
      </c>
      <c r="AK83" s="14">
        <v>33.917808219178085</v>
      </c>
      <c r="AL83">
        <v>420</v>
      </c>
      <c r="AM83" t="s">
        <v>93</v>
      </c>
      <c r="AN83" s="6">
        <v>8.0756686236138298E-2</v>
      </c>
      <c r="AO83">
        <v>2007</v>
      </c>
      <c r="AP83" t="s">
        <v>75</v>
      </c>
      <c r="AQ83" t="s">
        <v>161</v>
      </c>
    </row>
    <row r="84" spans="1:51" x14ac:dyDescent="0.35">
      <c r="A84" t="s">
        <v>14</v>
      </c>
      <c r="B84" t="s">
        <v>15</v>
      </c>
      <c r="C84">
        <v>16</v>
      </c>
      <c r="D84" t="s">
        <v>16</v>
      </c>
      <c r="E84">
        <v>645</v>
      </c>
      <c r="F84" t="s">
        <v>17</v>
      </c>
      <c r="G84">
        <v>2611</v>
      </c>
      <c r="H84" t="s">
        <v>49</v>
      </c>
      <c r="I84">
        <v>2004</v>
      </c>
      <c r="J84">
        <v>2004</v>
      </c>
      <c r="K84" t="s">
        <v>19</v>
      </c>
      <c r="L84">
        <v>0.31</v>
      </c>
      <c r="M84" t="s">
        <v>20</v>
      </c>
      <c r="N84" t="s">
        <v>21</v>
      </c>
      <c r="O84">
        <v>310</v>
      </c>
      <c r="P84" s="1">
        <f t="shared" si="23"/>
        <v>0.84931506849315064</v>
      </c>
      <c r="Q84" s="1">
        <f>SUM(P84:P93)</f>
        <v>36.38356164383562</v>
      </c>
      <c r="R84" s="3" t="s">
        <v>92</v>
      </c>
      <c r="S84">
        <v>250</v>
      </c>
      <c r="T84" s="7">
        <f>Q84/S84</f>
        <v>0.14553424657534247</v>
      </c>
      <c r="U84">
        <v>2004</v>
      </c>
      <c r="V84" t="s">
        <v>16</v>
      </c>
      <c r="X84" s="1">
        <v>36.38356164383562</v>
      </c>
      <c r="Y84" s="3" t="s">
        <v>92</v>
      </c>
      <c r="Z84">
        <v>250</v>
      </c>
      <c r="AA84" s="7">
        <v>0.14553424657534247</v>
      </c>
      <c r="AB84">
        <v>2004</v>
      </c>
      <c r="AC84" t="s">
        <v>16</v>
      </c>
      <c r="AD84">
        <f t="shared" si="24"/>
        <v>36.38356164383562</v>
      </c>
      <c r="AE84" t="str">
        <f t="shared" si="25"/>
        <v>Fruit, excluding wine</v>
      </c>
      <c r="AF84">
        <f t="shared" si="26"/>
        <v>250</v>
      </c>
      <c r="AG84">
        <f t="shared" si="27"/>
        <v>0.14553424657534247</v>
      </c>
      <c r="AH84">
        <f t="shared" si="28"/>
        <v>2004</v>
      </c>
      <c r="AI84" t="str">
        <f t="shared" si="29"/>
        <v>Bangladesh</v>
      </c>
      <c r="AK84" s="14">
        <v>37.013698630136986</v>
      </c>
      <c r="AL84">
        <v>420</v>
      </c>
      <c r="AM84" t="s">
        <v>93</v>
      </c>
      <c r="AN84" s="6">
        <v>8.8127853881278542E-2</v>
      </c>
      <c r="AO84">
        <v>2008</v>
      </c>
      <c r="AP84" t="s">
        <v>75</v>
      </c>
      <c r="AQ84" t="s">
        <v>165</v>
      </c>
    </row>
    <row r="85" spans="1:51" x14ac:dyDescent="0.35">
      <c r="A85" t="s">
        <v>14</v>
      </c>
      <c r="B85" t="s">
        <v>15</v>
      </c>
      <c r="C85">
        <v>16</v>
      </c>
      <c r="D85" t="s">
        <v>16</v>
      </c>
      <c r="E85">
        <v>645</v>
      </c>
      <c r="F85" t="s">
        <v>17</v>
      </c>
      <c r="G85">
        <v>2612</v>
      </c>
      <c r="H85" t="s">
        <v>50</v>
      </c>
      <c r="I85">
        <v>2004</v>
      </c>
      <c r="J85">
        <v>2004</v>
      </c>
      <c r="K85" t="s">
        <v>19</v>
      </c>
      <c r="L85">
        <v>0.12</v>
      </c>
      <c r="M85" t="s">
        <v>20</v>
      </c>
      <c r="N85" t="s">
        <v>21</v>
      </c>
      <c r="O85">
        <v>321</v>
      </c>
      <c r="P85" s="1">
        <f t="shared" si="23"/>
        <v>0.32876712328767121</v>
      </c>
      <c r="U85">
        <v>2004</v>
      </c>
      <c r="V85" t="s">
        <v>16</v>
      </c>
      <c r="AB85">
        <v>2004</v>
      </c>
      <c r="AC85" t="s">
        <v>16</v>
      </c>
      <c r="AD85" t="str">
        <f t="shared" si="24"/>
        <v/>
      </c>
      <c r="AE85" t="str">
        <f t="shared" si="25"/>
        <v/>
      </c>
      <c r="AF85" t="str">
        <f t="shared" si="26"/>
        <v/>
      </c>
      <c r="AG85" t="str">
        <f t="shared" si="27"/>
        <v/>
      </c>
      <c r="AH85" t="str">
        <f t="shared" si="28"/>
        <v/>
      </c>
      <c r="AI85" t="str">
        <f t="shared" si="29"/>
        <v/>
      </c>
      <c r="AK85" s="14">
        <v>41.643835616438359</v>
      </c>
      <c r="AL85">
        <v>420</v>
      </c>
      <c r="AM85" t="s">
        <v>93</v>
      </c>
      <c r="AN85" s="6">
        <v>9.9151989562948475E-2</v>
      </c>
      <c r="AO85">
        <v>2009</v>
      </c>
      <c r="AP85" t="s">
        <v>75</v>
      </c>
      <c r="AQ85" t="s">
        <v>169</v>
      </c>
    </row>
    <row r="86" spans="1:51" x14ac:dyDescent="0.35">
      <c r="A86" t="s">
        <v>14</v>
      </c>
      <c r="B86" t="s">
        <v>15</v>
      </c>
      <c r="C86">
        <v>16</v>
      </c>
      <c r="D86" t="s">
        <v>16</v>
      </c>
      <c r="E86">
        <v>645</v>
      </c>
      <c r="F86" t="s">
        <v>17</v>
      </c>
      <c r="G86">
        <v>2613</v>
      </c>
      <c r="H86" t="s">
        <v>51</v>
      </c>
      <c r="I86">
        <v>2004</v>
      </c>
      <c r="J86">
        <v>2004</v>
      </c>
      <c r="K86" t="s">
        <v>19</v>
      </c>
      <c r="L86">
        <v>0.12</v>
      </c>
      <c r="M86" t="s">
        <v>20</v>
      </c>
      <c r="N86" t="s">
        <v>21</v>
      </c>
      <c r="O86">
        <v>332</v>
      </c>
      <c r="P86" s="1">
        <f t="shared" si="23"/>
        <v>0.32876712328767121</v>
      </c>
      <c r="U86">
        <v>2004</v>
      </c>
      <c r="V86" t="s">
        <v>16</v>
      </c>
      <c r="AB86">
        <v>2004</v>
      </c>
      <c r="AC86" t="s">
        <v>16</v>
      </c>
      <c r="AD86" t="str">
        <f t="shared" si="24"/>
        <v/>
      </c>
      <c r="AE86" t="str">
        <f t="shared" si="25"/>
        <v/>
      </c>
      <c r="AF86" t="str">
        <f t="shared" si="26"/>
        <v/>
      </c>
      <c r="AG86" t="str">
        <f t="shared" si="27"/>
        <v/>
      </c>
      <c r="AH86" t="str">
        <f t="shared" si="28"/>
        <v/>
      </c>
      <c r="AI86" t="str">
        <f t="shared" si="29"/>
        <v/>
      </c>
      <c r="AK86" s="14">
        <v>50.602739726027394</v>
      </c>
      <c r="AL86">
        <v>420</v>
      </c>
      <c r="AM86" t="s">
        <v>93</v>
      </c>
      <c r="AN86" s="6">
        <v>0.12048271363339856</v>
      </c>
      <c r="AO86">
        <v>2010</v>
      </c>
      <c r="AP86" t="s">
        <v>75</v>
      </c>
      <c r="AQ86" t="s">
        <v>173</v>
      </c>
    </row>
    <row r="87" spans="1:51" x14ac:dyDescent="0.35">
      <c r="A87" t="s">
        <v>14</v>
      </c>
      <c r="B87" t="s">
        <v>15</v>
      </c>
      <c r="C87">
        <v>16</v>
      </c>
      <c r="D87" t="s">
        <v>16</v>
      </c>
      <c r="E87">
        <v>645</v>
      </c>
      <c r="F87" t="s">
        <v>17</v>
      </c>
      <c r="G87">
        <v>2614</v>
      </c>
      <c r="H87" t="s">
        <v>52</v>
      </c>
      <c r="I87">
        <v>2004</v>
      </c>
      <c r="J87">
        <v>2004</v>
      </c>
      <c r="K87" t="s">
        <v>19</v>
      </c>
      <c r="L87">
        <v>0.01</v>
      </c>
      <c r="M87" t="s">
        <v>20</v>
      </c>
      <c r="N87" t="s">
        <v>21</v>
      </c>
      <c r="O87">
        <v>343</v>
      </c>
      <c r="P87" s="1">
        <f t="shared" si="23"/>
        <v>2.7397260273972601E-2</v>
      </c>
      <c r="U87">
        <v>2004</v>
      </c>
      <c r="V87" t="s">
        <v>16</v>
      </c>
      <c r="AB87">
        <v>2004</v>
      </c>
      <c r="AC87" t="s">
        <v>16</v>
      </c>
      <c r="AD87" t="str">
        <f t="shared" si="24"/>
        <v/>
      </c>
      <c r="AE87" t="str">
        <f t="shared" si="25"/>
        <v/>
      </c>
      <c r="AF87" t="str">
        <f t="shared" si="26"/>
        <v/>
      </c>
      <c r="AG87" t="str">
        <f t="shared" si="27"/>
        <v/>
      </c>
      <c r="AH87" t="str">
        <f t="shared" si="28"/>
        <v/>
      </c>
      <c r="AI87" t="str">
        <f t="shared" si="29"/>
        <v/>
      </c>
      <c r="AK87" s="14">
        <v>48.602739726027394</v>
      </c>
      <c r="AL87">
        <v>420</v>
      </c>
      <c r="AM87" t="s">
        <v>93</v>
      </c>
      <c r="AN87" s="6">
        <v>0.1157208088714938</v>
      </c>
      <c r="AO87">
        <v>2011</v>
      </c>
      <c r="AP87" t="s">
        <v>75</v>
      </c>
      <c r="AQ87" t="s">
        <v>177</v>
      </c>
    </row>
    <row r="88" spans="1:51" x14ac:dyDescent="0.35">
      <c r="A88" t="s">
        <v>14</v>
      </c>
      <c r="B88" t="s">
        <v>15</v>
      </c>
      <c r="C88">
        <v>16</v>
      </c>
      <c r="D88" t="s">
        <v>16</v>
      </c>
      <c r="E88">
        <v>645</v>
      </c>
      <c r="F88" t="s">
        <v>17</v>
      </c>
      <c r="G88">
        <v>2615</v>
      </c>
      <c r="H88" t="s">
        <v>53</v>
      </c>
      <c r="I88">
        <v>2004</v>
      </c>
      <c r="J88">
        <v>2004</v>
      </c>
      <c r="K88" t="s">
        <v>19</v>
      </c>
      <c r="L88">
        <v>4.5</v>
      </c>
      <c r="M88" t="s">
        <v>20</v>
      </c>
      <c r="N88" t="s">
        <v>21</v>
      </c>
      <c r="O88">
        <v>354</v>
      </c>
      <c r="P88" s="1">
        <f t="shared" si="23"/>
        <v>12.328767123287671</v>
      </c>
      <c r="U88">
        <v>2004</v>
      </c>
      <c r="V88" t="s">
        <v>16</v>
      </c>
      <c r="AB88">
        <v>2004</v>
      </c>
      <c r="AC88" t="s">
        <v>16</v>
      </c>
      <c r="AD88" t="str">
        <f t="shared" si="24"/>
        <v/>
      </c>
      <c r="AE88" t="str">
        <f t="shared" si="25"/>
        <v/>
      </c>
      <c r="AF88" t="str">
        <f t="shared" si="26"/>
        <v/>
      </c>
      <c r="AG88" t="str">
        <f t="shared" si="27"/>
        <v/>
      </c>
      <c r="AH88" t="str">
        <f t="shared" si="28"/>
        <v/>
      </c>
      <c r="AI88" t="str">
        <f t="shared" si="29"/>
        <v/>
      </c>
      <c r="AK88" s="14">
        <v>51.835616438356169</v>
      </c>
      <c r="AL88">
        <v>420</v>
      </c>
      <c r="AM88" t="s">
        <v>93</v>
      </c>
      <c r="AN88" s="6">
        <v>0.1234181343770385</v>
      </c>
      <c r="AO88">
        <v>2012</v>
      </c>
      <c r="AP88" t="s">
        <v>75</v>
      </c>
      <c r="AQ88" t="s">
        <v>181</v>
      </c>
    </row>
    <row r="89" spans="1:51" x14ac:dyDescent="0.35">
      <c r="A89" t="s">
        <v>14</v>
      </c>
      <c r="B89" t="s">
        <v>15</v>
      </c>
      <c r="C89">
        <v>16</v>
      </c>
      <c r="D89" t="s">
        <v>16</v>
      </c>
      <c r="E89">
        <v>645</v>
      </c>
      <c r="F89" t="s">
        <v>17</v>
      </c>
      <c r="G89">
        <v>2617</v>
      </c>
      <c r="H89" t="s">
        <v>54</v>
      </c>
      <c r="I89">
        <v>2004</v>
      </c>
      <c r="J89">
        <v>2004</v>
      </c>
      <c r="K89" t="s">
        <v>19</v>
      </c>
      <c r="L89">
        <v>0.3</v>
      </c>
      <c r="M89" t="s">
        <v>20</v>
      </c>
      <c r="N89" t="s">
        <v>21</v>
      </c>
      <c r="O89">
        <v>365</v>
      </c>
      <c r="P89" s="1">
        <f t="shared" si="23"/>
        <v>0.82191780821917804</v>
      </c>
      <c r="U89">
        <v>2004</v>
      </c>
      <c r="V89" t="s">
        <v>16</v>
      </c>
      <c r="AB89">
        <v>2004</v>
      </c>
      <c r="AC89" t="s">
        <v>16</v>
      </c>
      <c r="AD89" t="str">
        <f t="shared" si="24"/>
        <v/>
      </c>
      <c r="AE89" t="str">
        <f t="shared" si="25"/>
        <v/>
      </c>
      <c r="AF89" t="str">
        <f t="shared" si="26"/>
        <v/>
      </c>
      <c r="AG89" t="str">
        <f t="shared" si="27"/>
        <v/>
      </c>
      <c r="AH89" t="str">
        <f t="shared" si="28"/>
        <v/>
      </c>
      <c r="AI89" t="str">
        <f t="shared" si="29"/>
        <v/>
      </c>
      <c r="AK89" s="14">
        <v>49.287671232876711</v>
      </c>
      <c r="AL89">
        <v>420</v>
      </c>
      <c r="AM89" t="s">
        <v>93</v>
      </c>
      <c r="AN89" s="6">
        <v>0.11735159817351598</v>
      </c>
      <c r="AO89">
        <v>2013</v>
      </c>
      <c r="AP89" t="s">
        <v>75</v>
      </c>
      <c r="AQ89" t="s">
        <v>185</v>
      </c>
      <c r="AT89" t="str">
        <f>AP90</f>
        <v>Nigeria</v>
      </c>
      <c r="AV89" s="2" t="str">
        <f>AM90</f>
        <v>Fruit, excluding wine</v>
      </c>
      <c r="AW89" s="5" t="str">
        <f>AM101</f>
        <v>Milk</v>
      </c>
      <c r="AX89" s="2" t="str">
        <f>AM112</f>
        <v>pulses</v>
      </c>
      <c r="AY89" s="5" t="str">
        <f>AM123</f>
        <v>Vegetables</v>
      </c>
    </row>
    <row r="90" spans="1:51" x14ac:dyDescent="0.35">
      <c r="A90" t="s">
        <v>14</v>
      </c>
      <c r="B90" t="s">
        <v>15</v>
      </c>
      <c r="C90">
        <v>16</v>
      </c>
      <c r="D90" t="s">
        <v>16</v>
      </c>
      <c r="E90">
        <v>645</v>
      </c>
      <c r="F90" t="s">
        <v>17</v>
      </c>
      <c r="G90">
        <v>2618</v>
      </c>
      <c r="H90" t="s">
        <v>55</v>
      </c>
      <c r="I90">
        <v>2004</v>
      </c>
      <c r="J90">
        <v>2004</v>
      </c>
      <c r="K90" t="s">
        <v>19</v>
      </c>
      <c r="L90">
        <v>1.36</v>
      </c>
      <c r="M90" t="s">
        <v>20</v>
      </c>
      <c r="N90" t="s">
        <v>21</v>
      </c>
      <c r="O90">
        <v>376</v>
      </c>
      <c r="P90" s="1">
        <f t="shared" si="23"/>
        <v>3.7260273972602738</v>
      </c>
      <c r="U90">
        <v>2004</v>
      </c>
      <c r="V90" t="s">
        <v>16</v>
      </c>
      <c r="AB90">
        <v>2004</v>
      </c>
      <c r="AC90" t="s">
        <v>16</v>
      </c>
      <c r="AD90" t="str">
        <f t="shared" si="24"/>
        <v/>
      </c>
      <c r="AE90" t="str">
        <f t="shared" si="25"/>
        <v/>
      </c>
      <c r="AF90" t="str">
        <f t="shared" si="26"/>
        <v/>
      </c>
      <c r="AG90" t="str">
        <f t="shared" si="27"/>
        <v/>
      </c>
      <c r="AH90" t="str">
        <f t="shared" si="28"/>
        <v/>
      </c>
      <c r="AI90" t="str">
        <f t="shared" si="29"/>
        <v/>
      </c>
      <c r="AK90" s="14">
        <v>194.9041095890411</v>
      </c>
      <c r="AL90">
        <v>250</v>
      </c>
      <c r="AM90" t="s">
        <v>92</v>
      </c>
      <c r="AN90" s="6">
        <v>0.77961643835616434</v>
      </c>
      <c r="AO90">
        <v>2003</v>
      </c>
      <c r="AP90" t="s">
        <v>80</v>
      </c>
      <c r="AQ90" t="s">
        <v>190</v>
      </c>
      <c r="AU90">
        <f>AO90</f>
        <v>2003</v>
      </c>
      <c r="AV90" s="6">
        <f>AN90</f>
        <v>0.77961643835616434</v>
      </c>
      <c r="AW90" s="6">
        <f>AN101</f>
        <v>4.9189104078097935E-2</v>
      </c>
      <c r="AX90" s="15">
        <f>AN112</f>
        <v>1.2054794520547947</v>
      </c>
      <c r="AY90" s="6">
        <f>AN123</f>
        <v>0.40808871493803001</v>
      </c>
    </row>
    <row r="91" spans="1:51" x14ac:dyDescent="0.35">
      <c r="A91" t="s">
        <v>14</v>
      </c>
      <c r="B91" t="s">
        <v>15</v>
      </c>
      <c r="C91">
        <v>16</v>
      </c>
      <c r="D91" t="s">
        <v>16</v>
      </c>
      <c r="E91">
        <v>645</v>
      </c>
      <c r="F91" t="s">
        <v>17</v>
      </c>
      <c r="G91">
        <v>2619</v>
      </c>
      <c r="H91" t="s">
        <v>56</v>
      </c>
      <c r="I91">
        <v>2004</v>
      </c>
      <c r="J91">
        <v>2004</v>
      </c>
      <c r="K91" t="s">
        <v>19</v>
      </c>
      <c r="L91">
        <v>0.13</v>
      </c>
      <c r="M91" t="s">
        <v>20</v>
      </c>
      <c r="N91" t="s">
        <v>21</v>
      </c>
      <c r="O91">
        <v>387</v>
      </c>
      <c r="P91" s="1">
        <f t="shared" si="23"/>
        <v>0.35616438356164382</v>
      </c>
      <c r="U91">
        <v>2004</v>
      </c>
      <c r="V91" t="s">
        <v>16</v>
      </c>
      <c r="AB91">
        <v>2004</v>
      </c>
      <c r="AC91" t="s">
        <v>16</v>
      </c>
      <c r="AD91" t="str">
        <f t="shared" si="24"/>
        <v/>
      </c>
      <c r="AE91" t="str">
        <f t="shared" si="25"/>
        <v/>
      </c>
      <c r="AF91" t="str">
        <f t="shared" si="26"/>
        <v/>
      </c>
      <c r="AG91" t="str">
        <f t="shared" si="27"/>
        <v/>
      </c>
      <c r="AH91" t="str">
        <f t="shared" si="28"/>
        <v/>
      </c>
      <c r="AI91" t="str">
        <f t="shared" si="29"/>
        <v/>
      </c>
      <c r="AK91" s="14">
        <v>202.41095890410958</v>
      </c>
      <c r="AL91">
        <v>250</v>
      </c>
      <c r="AM91" t="s">
        <v>92</v>
      </c>
      <c r="AN91" s="6">
        <v>0.80964383561643827</v>
      </c>
      <c r="AO91">
        <v>2004</v>
      </c>
      <c r="AP91" t="s">
        <v>80</v>
      </c>
      <c r="AQ91" t="s">
        <v>194</v>
      </c>
      <c r="AU91">
        <f t="shared" ref="AU91:AU100" si="30">AO91</f>
        <v>2004</v>
      </c>
      <c r="AV91" s="6">
        <f t="shared" ref="AV91:AV100" si="31">AN91</f>
        <v>0.80964383561643827</v>
      </c>
      <c r="AW91" s="6">
        <f t="shared" ref="AW91:AW100" si="32">AN102</f>
        <v>5.0574712643678153E-2</v>
      </c>
      <c r="AX91" s="15">
        <f t="shared" ref="AX91:AX100" si="33">AN113</f>
        <v>1.2134981623788841</v>
      </c>
      <c r="AY91" s="6">
        <f t="shared" ref="AY91:AY100" si="34">AN124</f>
        <v>0.46268754076973251</v>
      </c>
    </row>
    <row r="92" spans="1:51" x14ac:dyDescent="0.35">
      <c r="A92" t="s">
        <v>14</v>
      </c>
      <c r="B92" t="s">
        <v>15</v>
      </c>
      <c r="C92">
        <v>16</v>
      </c>
      <c r="D92" t="s">
        <v>16</v>
      </c>
      <c r="E92">
        <v>645</v>
      </c>
      <c r="F92" t="s">
        <v>17</v>
      </c>
      <c r="G92">
        <v>2620</v>
      </c>
      <c r="H92" t="s">
        <v>57</v>
      </c>
      <c r="I92">
        <v>2004</v>
      </c>
      <c r="J92">
        <v>2004</v>
      </c>
      <c r="K92" t="s">
        <v>19</v>
      </c>
      <c r="L92">
        <v>0.13</v>
      </c>
      <c r="M92" t="s">
        <v>20</v>
      </c>
      <c r="N92" t="s">
        <v>21</v>
      </c>
      <c r="O92">
        <v>398</v>
      </c>
      <c r="P92" s="1">
        <f t="shared" si="23"/>
        <v>0.35616438356164382</v>
      </c>
      <c r="U92">
        <v>2004</v>
      </c>
      <c r="V92" t="s">
        <v>16</v>
      </c>
      <c r="AB92">
        <v>2004</v>
      </c>
      <c r="AC92" t="s">
        <v>16</v>
      </c>
      <c r="AD92" t="str">
        <f t="shared" si="24"/>
        <v/>
      </c>
      <c r="AE92" t="str">
        <f t="shared" si="25"/>
        <v/>
      </c>
      <c r="AF92" t="str">
        <f t="shared" si="26"/>
        <v/>
      </c>
      <c r="AG92" t="str">
        <f t="shared" si="27"/>
        <v/>
      </c>
      <c r="AH92" t="str">
        <f t="shared" si="28"/>
        <v/>
      </c>
      <c r="AI92" t="str">
        <f t="shared" si="29"/>
        <v/>
      </c>
      <c r="AK92" s="14">
        <v>187.94520547945206</v>
      </c>
      <c r="AL92">
        <v>250</v>
      </c>
      <c r="AM92" t="s">
        <v>92</v>
      </c>
      <c r="AN92" s="6">
        <v>0.75178082191780826</v>
      </c>
      <c r="AO92">
        <v>2005</v>
      </c>
      <c r="AP92" t="s">
        <v>80</v>
      </c>
      <c r="AQ92" t="s">
        <v>198</v>
      </c>
      <c r="AU92">
        <f t="shared" si="30"/>
        <v>2005</v>
      </c>
      <c r="AV92" s="6">
        <f t="shared" si="31"/>
        <v>0.75178082191780826</v>
      </c>
      <c r="AW92" s="6">
        <f t="shared" si="32"/>
        <v>4.6669815777042982E-2</v>
      </c>
      <c r="AX92" s="15">
        <f t="shared" si="33"/>
        <v>1.249582358837287</v>
      </c>
      <c r="AY92" s="6">
        <f t="shared" si="34"/>
        <v>0.46497064579256359</v>
      </c>
    </row>
    <row r="93" spans="1:51" x14ac:dyDescent="0.35">
      <c r="A93" t="s">
        <v>14</v>
      </c>
      <c r="B93" t="s">
        <v>15</v>
      </c>
      <c r="C93">
        <v>16</v>
      </c>
      <c r="D93" t="s">
        <v>16</v>
      </c>
      <c r="E93">
        <v>645</v>
      </c>
      <c r="F93" t="s">
        <v>17</v>
      </c>
      <c r="G93">
        <v>2625</v>
      </c>
      <c r="H93" t="s">
        <v>58</v>
      </c>
      <c r="I93">
        <v>2004</v>
      </c>
      <c r="J93">
        <v>2004</v>
      </c>
      <c r="K93" t="s">
        <v>19</v>
      </c>
      <c r="L93">
        <v>6.3</v>
      </c>
      <c r="M93" t="s">
        <v>20</v>
      </c>
      <c r="N93" t="s">
        <v>21</v>
      </c>
      <c r="O93">
        <v>409</v>
      </c>
      <c r="P93" s="1">
        <f t="shared" si="23"/>
        <v>17.260273972602739</v>
      </c>
      <c r="U93">
        <v>2004</v>
      </c>
      <c r="V93" t="s">
        <v>16</v>
      </c>
      <c r="AB93">
        <v>2004</v>
      </c>
      <c r="AC93" t="s">
        <v>16</v>
      </c>
      <c r="AD93" t="str">
        <f t="shared" si="24"/>
        <v/>
      </c>
      <c r="AE93" t="str">
        <f t="shared" si="25"/>
        <v/>
      </c>
      <c r="AF93" t="str">
        <f t="shared" si="26"/>
        <v/>
      </c>
      <c r="AG93" t="str">
        <f t="shared" si="27"/>
        <v/>
      </c>
      <c r="AH93" t="str">
        <f t="shared" si="28"/>
        <v/>
      </c>
      <c r="AI93" t="str">
        <f t="shared" si="29"/>
        <v/>
      </c>
      <c r="AK93" s="14">
        <v>167.69863013698631</v>
      </c>
      <c r="AL93">
        <v>250</v>
      </c>
      <c r="AM93" t="s">
        <v>92</v>
      </c>
      <c r="AN93" s="6">
        <v>0.67079452054794519</v>
      </c>
      <c r="AO93">
        <v>2006</v>
      </c>
      <c r="AP93" t="s">
        <v>80</v>
      </c>
      <c r="AQ93" t="s">
        <v>202</v>
      </c>
      <c r="AU93">
        <f t="shared" si="30"/>
        <v>2006</v>
      </c>
      <c r="AV93" s="6">
        <f t="shared" si="31"/>
        <v>0.67079452054794519</v>
      </c>
      <c r="AW93" s="6">
        <f t="shared" si="32"/>
        <v>5.2464178869469379E-2</v>
      </c>
      <c r="AX93" s="15">
        <f t="shared" si="33"/>
        <v>1.2990310725025058</v>
      </c>
      <c r="AY93" s="6">
        <f t="shared" si="34"/>
        <v>0.47782126549249837</v>
      </c>
    </row>
    <row r="94" spans="1:51" x14ac:dyDescent="0.35">
      <c r="A94" t="s">
        <v>14</v>
      </c>
      <c r="B94" t="s">
        <v>15</v>
      </c>
      <c r="C94">
        <v>16</v>
      </c>
      <c r="D94" t="s">
        <v>16</v>
      </c>
      <c r="E94">
        <v>645</v>
      </c>
      <c r="F94" t="s">
        <v>17</v>
      </c>
      <c r="G94">
        <v>2731</v>
      </c>
      <c r="H94" t="s">
        <v>59</v>
      </c>
      <c r="I94">
        <v>2004</v>
      </c>
      <c r="J94">
        <v>2004</v>
      </c>
      <c r="K94" t="s">
        <v>19</v>
      </c>
      <c r="L94">
        <v>1.32</v>
      </c>
      <c r="M94" t="s">
        <v>20</v>
      </c>
      <c r="N94" t="s">
        <v>21</v>
      </c>
      <c r="O94">
        <v>420</v>
      </c>
      <c r="P94" s="1">
        <f t="shared" si="23"/>
        <v>3.6164383561643834</v>
      </c>
      <c r="Q94" s="1">
        <f>SUM(P94:P99)</f>
        <v>11.369863013698629</v>
      </c>
      <c r="R94" s="3" t="s">
        <v>87</v>
      </c>
      <c r="S94" t="s">
        <v>97</v>
      </c>
      <c r="U94">
        <v>2004</v>
      </c>
      <c r="V94" t="s">
        <v>16</v>
      </c>
      <c r="X94" s="1">
        <v>11.369863013698629</v>
      </c>
      <c r="Y94" s="3" t="s">
        <v>87</v>
      </c>
      <c r="Z94" t="s">
        <v>97</v>
      </c>
      <c r="AB94">
        <v>2004</v>
      </c>
      <c r="AC94" t="s">
        <v>16</v>
      </c>
      <c r="AD94" t="str">
        <f t="shared" si="24"/>
        <v/>
      </c>
      <c r="AE94" t="str">
        <f t="shared" si="25"/>
        <v/>
      </c>
      <c r="AF94" t="str">
        <f t="shared" si="26"/>
        <v/>
      </c>
      <c r="AG94" t="str">
        <f t="shared" si="27"/>
        <v/>
      </c>
      <c r="AH94" t="str">
        <f t="shared" si="28"/>
        <v/>
      </c>
      <c r="AI94" t="str">
        <f t="shared" si="29"/>
        <v/>
      </c>
      <c r="AK94" s="14">
        <v>168.13698630136986</v>
      </c>
      <c r="AL94">
        <v>250</v>
      </c>
      <c r="AM94" t="s">
        <v>92</v>
      </c>
      <c r="AN94" s="6">
        <v>0.67254794520547945</v>
      </c>
      <c r="AO94">
        <v>2007</v>
      </c>
      <c r="AP94" t="s">
        <v>80</v>
      </c>
      <c r="AQ94" t="s">
        <v>206</v>
      </c>
      <c r="AU94">
        <f t="shared" si="30"/>
        <v>2007</v>
      </c>
      <c r="AV94" s="6">
        <f t="shared" si="31"/>
        <v>0.67254794520547945</v>
      </c>
      <c r="AW94" s="6">
        <f t="shared" si="32"/>
        <v>7.9168634860651871E-2</v>
      </c>
      <c r="AX94" s="15">
        <f t="shared" si="33"/>
        <v>1.3471433344470432</v>
      </c>
      <c r="AY94" s="6">
        <f t="shared" si="34"/>
        <v>0.45029354207436406</v>
      </c>
    </row>
    <row r="95" spans="1:51" x14ac:dyDescent="0.35">
      <c r="A95" t="s">
        <v>14</v>
      </c>
      <c r="B95" t="s">
        <v>15</v>
      </c>
      <c r="C95">
        <v>16</v>
      </c>
      <c r="D95" t="s">
        <v>16</v>
      </c>
      <c r="E95">
        <v>645</v>
      </c>
      <c r="F95" t="s">
        <v>17</v>
      </c>
      <c r="G95">
        <v>2732</v>
      </c>
      <c r="H95" t="s">
        <v>60</v>
      </c>
      <c r="I95">
        <v>2004</v>
      </c>
      <c r="J95">
        <v>2004</v>
      </c>
      <c r="K95" t="s">
        <v>19</v>
      </c>
      <c r="L95">
        <v>1.08</v>
      </c>
      <c r="M95" t="s">
        <v>20</v>
      </c>
      <c r="N95" t="s">
        <v>21</v>
      </c>
      <c r="O95">
        <v>431</v>
      </c>
      <c r="P95" s="1">
        <f t="shared" si="23"/>
        <v>2.9589041095890409</v>
      </c>
      <c r="U95">
        <v>2004</v>
      </c>
      <c r="V95" t="s">
        <v>16</v>
      </c>
      <c r="AB95">
        <v>2004</v>
      </c>
      <c r="AC95" t="s">
        <v>16</v>
      </c>
      <c r="AD95" t="str">
        <f t="shared" si="24"/>
        <v/>
      </c>
      <c r="AE95" t="str">
        <f t="shared" si="25"/>
        <v/>
      </c>
      <c r="AF95" t="str">
        <f t="shared" si="26"/>
        <v/>
      </c>
      <c r="AG95" t="str">
        <f t="shared" si="27"/>
        <v/>
      </c>
      <c r="AH95" t="str">
        <f t="shared" si="28"/>
        <v/>
      </c>
      <c r="AI95" t="str">
        <f t="shared" si="29"/>
        <v/>
      </c>
      <c r="AK95" s="14">
        <v>159.86301369863014</v>
      </c>
      <c r="AL95">
        <v>250</v>
      </c>
      <c r="AM95" t="s">
        <v>92</v>
      </c>
      <c r="AN95" s="6">
        <v>0.63945205479452061</v>
      </c>
      <c r="AO95">
        <v>2008</v>
      </c>
      <c r="AP95" t="s">
        <v>80</v>
      </c>
      <c r="AQ95" t="s">
        <v>210</v>
      </c>
      <c r="AU95">
        <f t="shared" si="30"/>
        <v>2008</v>
      </c>
      <c r="AV95" s="6">
        <f t="shared" si="31"/>
        <v>0.63945205479452061</v>
      </c>
      <c r="AW95" s="6">
        <f t="shared" si="32"/>
        <v>4.4087545268461655E-2</v>
      </c>
      <c r="AX95" s="15">
        <f t="shared" si="33"/>
        <v>1.2829936518543268</v>
      </c>
      <c r="AY95" s="6">
        <f t="shared" si="34"/>
        <v>0.46014350945857796</v>
      </c>
    </row>
    <row r="96" spans="1:51" x14ac:dyDescent="0.35">
      <c r="A96" t="s">
        <v>14</v>
      </c>
      <c r="B96" t="s">
        <v>15</v>
      </c>
      <c r="C96">
        <v>16</v>
      </c>
      <c r="D96" t="s">
        <v>16</v>
      </c>
      <c r="E96">
        <v>645</v>
      </c>
      <c r="F96" t="s">
        <v>17</v>
      </c>
      <c r="G96">
        <v>2733</v>
      </c>
      <c r="H96" t="s">
        <v>61</v>
      </c>
      <c r="I96">
        <v>2004</v>
      </c>
      <c r="J96">
        <v>2004</v>
      </c>
      <c r="K96" t="s">
        <v>19</v>
      </c>
      <c r="L96">
        <v>0</v>
      </c>
      <c r="M96" t="s">
        <v>20</v>
      </c>
      <c r="N96" t="s">
        <v>21</v>
      </c>
      <c r="O96">
        <v>442</v>
      </c>
      <c r="P96" s="1">
        <f t="shared" si="23"/>
        <v>0</v>
      </c>
      <c r="U96">
        <v>2004</v>
      </c>
      <c r="V96" t="s">
        <v>16</v>
      </c>
      <c r="AB96">
        <v>2004</v>
      </c>
      <c r="AC96" t="s">
        <v>16</v>
      </c>
      <c r="AD96" t="str">
        <f t="shared" si="24"/>
        <v/>
      </c>
      <c r="AE96" t="str">
        <f t="shared" si="25"/>
        <v/>
      </c>
      <c r="AF96" t="str">
        <f t="shared" si="26"/>
        <v/>
      </c>
      <c r="AG96" t="str">
        <f t="shared" si="27"/>
        <v/>
      </c>
      <c r="AH96" t="str">
        <f t="shared" si="28"/>
        <v/>
      </c>
      <c r="AI96" t="str">
        <f t="shared" si="29"/>
        <v/>
      </c>
      <c r="AK96" s="14">
        <v>164.38356164383561</v>
      </c>
      <c r="AL96">
        <v>250</v>
      </c>
      <c r="AM96" t="s">
        <v>92</v>
      </c>
      <c r="AN96" s="6">
        <v>0.65753424657534243</v>
      </c>
      <c r="AO96">
        <v>2009</v>
      </c>
      <c r="AP96" t="s">
        <v>80</v>
      </c>
      <c r="AQ96" t="s">
        <v>214</v>
      </c>
      <c r="AU96">
        <f t="shared" si="30"/>
        <v>2009</v>
      </c>
      <c r="AV96" s="6">
        <f t="shared" si="31"/>
        <v>0.65753424657534243</v>
      </c>
      <c r="AW96" s="6">
        <f t="shared" si="32"/>
        <v>5.0070854983467167E-2</v>
      </c>
      <c r="AX96" s="15">
        <f t="shared" si="33"/>
        <v>1.3725359171399933</v>
      </c>
      <c r="AY96" s="6">
        <f t="shared" si="34"/>
        <v>0.40247879973907369</v>
      </c>
    </row>
    <row r="97" spans="1:51" x14ac:dyDescent="0.35">
      <c r="A97" t="s">
        <v>14</v>
      </c>
      <c r="B97" t="s">
        <v>15</v>
      </c>
      <c r="C97">
        <v>16</v>
      </c>
      <c r="D97" t="s">
        <v>16</v>
      </c>
      <c r="E97">
        <v>645</v>
      </c>
      <c r="F97" t="s">
        <v>17</v>
      </c>
      <c r="G97">
        <v>2734</v>
      </c>
      <c r="H97" t="s">
        <v>62</v>
      </c>
      <c r="I97">
        <v>2004</v>
      </c>
      <c r="J97">
        <v>2004</v>
      </c>
      <c r="K97" t="s">
        <v>19</v>
      </c>
      <c r="L97">
        <v>1.1299999999999999</v>
      </c>
      <c r="M97" t="s">
        <v>20</v>
      </c>
      <c r="N97" t="s">
        <v>21</v>
      </c>
      <c r="O97">
        <v>453</v>
      </c>
      <c r="P97" s="1">
        <f t="shared" si="23"/>
        <v>3.095890410958904</v>
      </c>
      <c r="U97">
        <v>2004</v>
      </c>
      <c r="V97" t="s">
        <v>16</v>
      </c>
      <c r="AB97">
        <v>2004</v>
      </c>
      <c r="AC97" t="s">
        <v>16</v>
      </c>
      <c r="AD97" t="str">
        <f t="shared" si="24"/>
        <v/>
      </c>
      <c r="AE97" t="str">
        <f t="shared" si="25"/>
        <v/>
      </c>
      <c r="AF97" t="str">
        <f t="shared" si="26"/>
        <v/>
      </c>
      <c r="AG97" t="str">
        <f t="shared" si="27"/>
        <v/>
      </c>
      <c r="AH97" t="str">
        <f t="shared" si="28"/>
        <v/>
      </c>
      <c r="AI97" t="str">
        <f t="shared" si="29"/>
        <v/>
      </c>
      <c r="AK97" s="14">
        <v>167.12328767123287</v>
      </c>
      <c r="AL97">
        <v>250</v>
      </c>
      <c r="AM97" t="s">
        <v>92</v>
      </c>
      <c r="AN97" s="6">
        <v>0.66849315068493154</v>
      </c>
      <c r="AO97">
        <v>2010</v>
      </c>
      <c r="AP97" t="s">
        <v>80</v>
      </c>
      <c r="AQ97" t="s">
        <v>218</v>
      </c>
      <c r="AU97">
        <f t="shared" si="30"/>
        <v>2010</v>
      </c>
      <c r="AV97" s="6">
        <f t="shared" si="31"/>
        <v>0.66849315068493154</v>
      </c>
      <c r="AW97" s="6">
        <f t="shared" si="32"/>
        <v>5.1456463549047392E-2</v>
      </c>
      <c r="AX97" s="15">
        <f t="shared" si="33"/>
        <v>1.3752088205813566</v>
      </c>
      <c r="AY97" s="6">
        <f t="shared" si="34"/>
        <v>0.44181343770384862</v>
      </c>
    </row>
    <row r="98" spans="1:51" x14ac:dyDescent="0.35">
      <c r="A98" t="s">
        <v>14</v>
      </c>
      <c r="B98" t="s">
        <v>15</v>
      </c>
      <c r="C98">
        <v>16</v>
      </c>
      <c r="D98" t="s">
        <v>16</v>
      </c>
      <c r="E98">
        <v>645</v>
      </c>
      <c r="F98" t="s">
        <v>17</v>
      </c>
      <c r="G98">
        <v>2735</v>
      </c>
      <c r="H98" t="s">
        <v>63</v>
      </c>
      <c r="I98">
        <v>2004</v>
      </c>
      <c r="J98">
        <v>2004</v>
      </c>
      <c r="K98" t="s">
        <v>19</v>
      </c>
      <c r="L98">
        <v>0.09</v>
      </c>
      <c r="M98" t="s">
        <v>20</v>
      </c>
      <c r="N98" t="s">
        <v>21</v>
      </c>
      <c r="O98">
        <v>464</v>
      </c>
      <c r="P98" s="1">
        <f t="shared" si="23"/>
        <v>0.24657534246575341</v>
      </c>
      <c r="U98">
        <v>2004</v>
      </c>
      <c r="V98" t="s">
        <v>16</v>
      </c>
      <c r="AB98">
        <v>2004</v>
      </c>
      <c r="AC98" t="s">
        <v>16</v>
      </c>
      <c r="AD98" t="str">
        <f t="shared" si="24"/>
        <v/>
      </c>
      <c r="AE98" t="str">
        <f t="shared" si="25"/>
        <v/>
      </c>
      <c r="AF98" t="str">
        <f t="shared" si="26"/>
        <v/>
      </c>
      <c r="AG98" t="str">
        <f t="shared" si="27"/>
        <v/>
      </c>
      <c r="AH98" t="str">
        <f t="shared" si="28"/>
        <v/>
      </c>
      <c r="AI98" t="str">
        <f t="shared" si="29"/>
        <v/>
      </c>
      <c r="AK98" s="14">
        <v>163.09589041095887</v>
      </c>
      <c r="AL98">
        <v>250</v>
      </c>
      <c r="AM98" t="s">
        <v>92</v>
      </c>
      <c r="AN98" s="6">
        <v>0.65238356164383549</v>
      </c>
      <c r="AO98">
        <v>2011</v>
      </c>
      <c r="AP98" t="s">
        <v>80</v>
      </c>
      <c r="AQ98" t="s">
        <v>222</v>
      </c>
      <c r="AU98">
        <f t="shared" si="30"/>
        <v>2011</v>
      </c>
      <c r="AV98" s="6">
        <f t="shared" si="31"/>
        <v>0.65238356164383549</v>
      </c>
      <c r="AW98" s="6">
        <f t="shared" si="32"/>
        <v>5.2464178869469379E-2</v>
      </c>
      <c r="AX98" s="15">
        <f t="shared" si="33"/>
        <v>1.2669562312061478</v>
      </c>
      <c r="AY98" s="6">
        <f t="shared" si="34"/>
        <v>0.42100456621004567</v>
      </c>
    </row>
    <row r="99" spans="1:51" x14ac:dyDescent="0.35">
      <c r="A99" t="s">
        <v>14</v>
      </c>
      <c r="B99" t="s">
        <v>15</v>
      </c>
      <c r="C99">
        <v>16</v>
      </c>
      <c r="D99" t="s">
        <v>16</v>
      </c>
      <c r="E99">
        <v>645</v>
      </c>
      <c r="F99" t="s">
        <v>17</v>
      </c>
      <c r="G99">
        <v>2736</v>
      </c>
      <c r="H99" t="s">
        <v>64</v>
      </c>
      <c r="I99">
        <v>2004</v>
      </c>
      <c r="J99">
        <v>2004</v>
      </c>
      <c r="K99" t="s">
        <v>19</v>
      </c>
      <c r="L99">
        <v>0.53</v>
      </c>
      <c r="M99" t="s">
        <v>20</v>
      </c>
      <c r="N99" t="s">
        <v>21</v>
      </c>
      <c r="O99">
        <v>475</v>
      </c>
      <c r="P99" s="1">
        <f t="shared" si="23"/>
        <v>1.452054794520548</v>
      </c>
      <c r="U99">
        <v>2004</v>
      </c>
      <c r="V99" t="s">
        <v>16</v>
      </c>
      <c r="AB99">
        <v>2004</v>
      </c>
      <c r="AC99" t="s">
        <v>16</v>
      </c>
      <c r="AD99" t="str">
        <f t="shared" si="24"/>
        <v/>
      </c>
      <c r="AE99" t="str">
        <f t="shared" si="25"/>
        <v/>
      </c>
      <c r="AF99" t="str">
        <f t="shared" si="26"/>
        <v/>
      </c>
      <c r="AG99" t="str">
        <f t="shared" si="27"/>
        <v/>
      </c>
      <c r="AH99" t="str">
        <f t="shared" si="28"/>
        <v/>
      </c>
      <c r="AI99" t="str">
        <f t="shared" si="29"/>
        <v/>
      </c>
      <c r="AK99" s="14">
        <v>162.57534246575341</v>
      </c>
      <c r="AL99">
        <v>250</v>
      </c>
      <c r="AM99" t="s">
        <v>92</v>
      </c>
      <c r="AN99" s="6">
        <v>0.65030136986301368</v>
      </c>
      <c r="AO99">
        <v>2012</v>
      </c>
      <c r="AP99" t="s">
        <v>80</v>
      </c>
      <c r="AQ99" t="s">
        <v>226</v>
      </c>
      <c r="AU99">
        <f t="shared" si="30"/>
        <v>2012</v>
      </c>
      <c r="AV99" s="6">
        <f t="shared" si="31"/>
        <v>0.65030136986301368</v>
      </c>
      <c r="AW99" s="6">
        <f t="shared" si="32"/>
        <v>5.1141552511415514E-2</v>
      </c>
      <c r="AX99" s="15">
        <f t="shared" si="33"/>
        <v>1.4754426996324759</v>
      </c>
      <c r="AY99" s="6">
        <f t="shared" si="34"/>
        <v>0.42700587084148728</v>
      </c>
    </row>
    <row r="100" spans="1:51" x14ac:dyDescent="0.35">
      <c r="A100" t="s">
        <v>14</v>
      </c>
      <c r="B100" t="s">
        <v>15</v>
      </c>
      <c r="C100">
        <v>16</v>
      </c>
      <c r="D100" t="s">
        <v>16</v>
      </c>
      <c r="E100">
        <v>645</v>
      </c>
      <c r="F100" t="s">
        <v>17</v>
      </c>
      <c r="G100">
        <v>2848</v>
      </c>
      <c r="H100" t="s">
        <v>65</v>
      </c>
      <c r="I100">
        <v>2004</v>
      </c>
      <c r="J100">
        <v>2004</v>
      </c>
      <c r="K100" t="s">
        <v>19</v>
      </c>
      <c r="L100">
        <v>16.82</v>
      </c>
      <c r="M100" t="s">
        <v>20</v>
      </c>
      <c r="N100" t="s">
        <v>21</v>
      </c>
      <c r="O100">
        <v>486</v>
      </c>
      <c r="P100" s="1">
        <f t="shared" si="23"/>
        <v>46.082191780821915</v>
      </c>
      <c r="Q100" s="1">
        <f>P100</f>
        <v>46.082191780821915</v>
      </c>
      <c r="R100" s="3" t="s">
        <v>86</v>
      </c>
      <c r="S100">
        <v>435</v>
      </c>
      <c r="T100" s="7">
        <f>Q100/S100</f>
        <v>0.10593607305936073</v>
      </c>
      <c r="U100">
        <v>2004</v>
      </c>
      <c r="V100" t="s">
        <v>16</v>
      </c>
      <c r="X100" s="1">
        <v>46.082191780821915</v>
      </c>
      <c r="Y100" s="3" t="s">
        <v>86</v>
      </c>
      <c r="Z100">
        <v>435</v>
      </c>
      <c r="AA100" s="7">
        <v>0.10593607305936073</v>
      </c>
      <c r="AB100">
        <v>2004</v>
      </c>
      <c r="AC100" t="s">
        <v>16</v>
      </c>
      <c r="AD100">
        <f t="shared" si="24"/>
        <v>46.082191780821915</v>
      </c>
      <c r="AE100" t="str">
        <f t="shared" si="25"/>
        <v>Milk</v>
      </c>
      <c r="AF100">
        <f t="shared" si="26"/>
        <v>435</v>
      </c>
      <c r="AG100">
        <f t="shared" si="27"/>
        <v>0.10593607305936073</v>
      </c>
      <c r="AH100">
        <f t="shared" si="28"/>
        <v>2004</v>
      </c>
      <c r="AI100" t="str">
        <f t="shared" si="29"/>
        <v>Bangladesh</v>
      </c>
      <c r="AK100" s="14">
        <v>156.02739726027394</v>
      </c>
      <c r="AL100">
        <v>250</v>
      </c>
      <c r="AM100" t="s">
        <v>92</v>
      </c>
      <c r="AN100" s="6">
        <v>0.62410958904109581</v>
      </c>
      <c r="AO100">
        <v>2013</v>
      </c>
      <c r="AP100" t="s">
        <v>80</v>
      </c>
      <c r="AQ100" t="s">
        <v>230</v>
      </c>
      <c r="AU100">
        <f t="shared" si="30"/>
        <v>2013</v>
      </c>
      <c r="AV100" s="6">
        <f t="shared" si="31"/>
        <v>0.62410958904109581</v>
      </c>
      <c r="AW100" s="6">
        <f t="shared" si="32"/>
        <v>4.981892615336167E-2</v>
      </c>
      <c r="AX100" s="15">
        <f t="shared" si="33"/>
        <v>1.5329101236217841</v>
      </c>
      <c r="AY100" s="6">
        <f t="shared" si="34"/>
        <v>0.41454664057403784</v>
      </c>
    </row>
    <row r="101" spans="1:51" x14ac:dyDescent="0.35">
      <c r="A101" t="s">
        <v>14</v>
      </c>
      <c r="B101" t="s">
        <v>15</v>
      </c>
      <c r="C101">
        <v>16</v>
      </c>
      <c r="D101" t="s">
        <v>16</v>
      </c>
      <c r="E101">
        <v>645</v>
      </c>
      <c r="F101" t="s">
        <v>17</v>
      </c>
      <c r="G101">
        <v>2761</v>
      </c>
      <c r="H101" t="s">
        <v>66</v>
      </c>
      <c r="I101">
        <v>2004</v>
      </c>
      <c r="J101">
        <v>2004</v>
      </c>
      <c r="K101" t="s">
        <v>19</v>
      </c>
      <c r="L101">
        <v>12.14</v>
      </c>
      <c r="M101" t="s">
        <v>20</v>
      </c>
      <c r="N101" t="s">
        <v>21</v>
      </c>
      <c r="O101">
        <v>497</v>
      </c>
      <c r="P101" s="1">
        <f t="shared" si="23"/>
        <v>33.260273972602739</v>
      </c>
      <c r="Q101" s="1">
        <f>SUM(P101:P109)</f>
        <v>39.835616438356162</v>
      </c>
      <c r="R101" s="3" t="s">
        <v>88</v>
      </c>
      <c r="S101" t="s">
        <v>97</v>
      </c>
      <c r="U101">
        <v>2004</v>
      </c>
      <c r="V101" t="s">
        <v>16</v>
      </c>
      <c r="X101" s="1">
        <v>39.835616438356162</v>
      </c>
      <c r="Y101" s="3" t="s">
        <v>88</v>
      </c>
      <c r="Z101" t="s">
        <v>97</v>
      </c>
      <c r="AB101">
        <v>2004</v>
      </c>
      <c r="AC101" t="s">
        <v>16</v>
      </c>
      <c r="AD101" t="str">
        <f t="shared" si="24"/>
        <v/>
      </c>
      <c r="AE101" t="str">
        <f t="shared" si="25"/>
        <v/>
      </c>
      <c r="AF101" t="str">
        <f t="shared" si="26"/>
        <v/>
      </c>
      <c r="AG101" t="str">
        <f t="shared" si="27"/>
        <v/>
      </c>
      <c r="AH101" t="str">
        <f t="shared" si="28"/>
        <v/>
      </c>
      <c r="AI101" t="str">
        <f t="shared" si="29"/>
        <v/>
      </c>
      <c r="AK101" s="14">
        <v>21.397260273972602</v>
      </c>
      <c r="AL101">
        <v>435</v>
      </c>
      <c r="AM101" t="s">
        <v>86</v>
      </c>
      <c r="AN101" s="6">
        <v>4.9189104078097935E-2</v>
      </c>
      <c r="AO101">
        <v>2003</v>
      </c>
      <c r="AP101" t="s">
        <v>80</v>
      </c>
      <c r="AQ101" t="s">
        <v>191</v>
      </c>
    </row>
    <row r="102" spans="1:51" x14ac:dyDescent="0.35">
      <c r="A102" t="s">
        <v>14</v>
      </c>
      <c r="B102" t="s">
        <v>15</v>
      </c>
      <c r="C102">
        <v>16</v>
      </c>
      <c r="D102" t="s">
        <v>16</v>
      </c>
      <c r="E102">
        <v>645</v>
      </c>
      <c r="F102" t="s">
        <v>17</v>
      </c>
      <c r="G102">
        <v>2762</v>
      </c>
      <c r="H102" t="s">
        <v>67</v>
      </c>
      <c r="I102">
        <v>2004</v>
      </c>
      <c r="J102">
        <v>2004</v>
      </c>
      <c r="K102" t="s">
        <v>19</v>
      </c>
      <c r="L102">
        <v>0.53</v>
      </c>
      <c r="M102" t="s">
        <v>20</v>
      </c>
      <c r="N102" t="s">
        <v>21</v>
      </c>
      <c r="O102">
        <v>508</v>
      </c>
      <c r="P102" s="1">
        <f t="shared" si="23"/>
        <v>1.452054794520548</v>
      </c>
      <c r="U102">
        <v>2004</v>
      </c>
      <c r="V102" t="s">
        <v>16</v>
      </c>
      <c r="AB102">
        <v>2004</v>
      </c>
      <c r="AC102" t="s">
        <v>16</v>
      </c>
      <c r="AD102" t="str">
        <f t="shared" si="24"/>
        <v/>
      </c>
      <c r="AE102" t="str">
        <f t="shared" si="25"/>
        <v/>
      </c>
      <c r="AF102" t="str">
        <f t="shared" si="26"/>
        <v/>
      </c>
      <c r="AG102" t="str">
        <f t="shared" si="27"/>
        <v/>
      </c>
      <c r="AH102" t="str">
        <f t="shared" si="28"/>
        <v/>
      </c>
      <c r="AI102" t="str">
        <f t="shared" si="29"/>
        <v/>
      </c>
      <c r="AK102" s="14">
        <v>21.999999999999996</v>
      </c>
      <c r="AL102">
        <v>435</v>
      </c>
      <c r="AM102" t="s">
        <v>86</v>
      </c>
      <c r="AN102" s="6">
        <v>5.0574712643678153E-2</v>
      </c>
      <c r="AO102">
        <v>2004</v>
      </c>
      <c r="AP102" t="s">
        <v>80</v>
      </c>
      <c r="AQ102" t="s">
        <v>195</v>
      </c>
    </row>
    <row r="103" spans="1:51" x14ac:dyDescent="0.35">
      <c r="A103" t="s">
        <v>14</v>
      </c>
      <c r="B103" t="s">
        <v>15</v>
      </c>
      <c r="C103">
        <v>16</v>
      </c>
      <c r="D103" t="s">
        <v>16</v>
      </c>
      <c r="E103">
        <v>645</v>
      </c>
      <c r="F103" t="s">
        <v>17</v>
      </c>
      <c r="G103">
        <v>2763</v>
      </c>
      <c r="H103" t="s">
        <v>68</v>
      </c>
      <c r="I103">
        <v>2004</v>
      </c>
      <c r="J103">
        <v>2004</v>
      </c>
      <c r="K103" t="s">
        <v>19</v>
      </c>
      <c r="L103">
        <v>0.38</v>
      </c>
      <c r="M103" t="s">
        <v>20</v>
      </c>
      <c r="N103" t="s">
        <v>21</v>
      </c>
      <c r="O103">
        <v>519</v>
      </c>
      <c r="P103" s="1">
        <f t="shared" si="23"/>
        <v>1.0410958904109588</v>
      </c>
      <c r="U103">
        <v>2004</v>
      </c>
      <c r="V103" t="s">
        <v>16</v>
      </c>
      <c r="AB103">
        <v>2004</v>
      </c>
      <c r="AC103" t="s">
        <v>16</v>
      </c>
      <c r="AD103" t="str">
        <f t="shared" si="24"/>
        <v/>
      </c>
      <c r="AE103" t="str">
        <f t="shared" si="25"/>
        <v/>
      </c>
      <c r="AF103" t="str">
        <f t="shared" si="26"/>
        <v/>
      </c>
      <c r="AG103" t="str">
        <f t="shared" si="27"/>
        <v/>
      </c>
      <c r="AH103" t="str">
        <f t="shared" si="28"/>
        <v/>
      </c>
      <c r="AI103" t="str">
        <f t="shared" si="29"/>
        <v/>
      </c>
      <c r="AK103" s="14">
        <v>20.301369863013697</v>
      </c>
      <c r="AL103">
        <v>435</v>
      </c>
      <c r="AM103" t="s">
        <v>86</v>
      </c>
      <c r="AN103" s="6">
        <v>4.6669815777042982E-2</v>
      </c>
      <c r="AO103">
        <v>2005</v>
      </c>
      <c r="AP103" t="s">
        <v>80</v>
      </c>
      <c r="AQ103" t="s">
        <v>199</v>
      </c>
    </row>
    <row r="104" spans="1:51" x14ac:dyDescent="0.35">
      <c r="A104" t="s">
        <v>14</v>
      </c>
      <c r="B104" t="s">
        <v>15</v>
      </c>
      <c r="C104">
        <v>16</v>
      </c>
      <c r="D104" t="s">
        <v>16</v>
      </c>
      <c r="E104">
        <v>645</v>
      </c>
      <c r="F104" t="s">
        <v>17</v>
      </c>
      <c r="G104">
        <v>2764</v>
      </c>
      <c r="H104" t="s">
        <v>69</v>
      </c>
      <c r="I104">
        <v>2004</v>
      </c>
      <c r="J104">
        <v>2004</v>
      </c>
      <c r="K104" t="s">
        <v>19</v>
      </c>
      <c r="L104">
        <v>0.99</v>
      </c>
      <c r="M104" t="s">
        <v>20</v>
      </c>
      <c r="N104" t="s">
        <v>21</v>
      </c>
      <c r="O104">
        <v>530</v>
      </c>
      <c r="P104" s="1">
        <f t="shared" si="23"/>
        <v>2.7123287671232879</v>
      </c>
      <c r="U104">
        <v>2004</v>
      </c>
      <c r="V104" t="s">
        <v>16</v>
      </c>
      <c r="AB104">
        <v>2004</v>
      </c>
      <c r="AC104" t="s">
        <v>16</v>
      </c>
      <c r="AD104" t="str">
        <f t="shared" si="24"/>
        <v/>
      </c>
      <c r="AE104" t="str">
        <f t="shared" si="25"/>
        <v/>
      </c>
      <c r="AF104" t="str">
        <f t="shared" si="26"/>
        <v/>
      </c>
      <c r="AG104" t="str">
        <f t="shared" si="27"/>
        <v/>
      </c>
      <c r="AH104" t="str">
        <f t="shared" si="28"/>
        <v/>
      </c>
      <c r="AI104" t="str">
        <f t="shared" si="29"/>
        <v/>
      </c>
      <c r="AK104" s="14">
        <v>22.82191780821918</v>
      </c>
      <c r="AL104">
        <v>435</v>
      </c>
      <c r="AM104" t="s">
        <v>86</v>
      </c>
      <c r="AN104" s="6">
        <v>5.2464178869469379E-2</v>
      </c>
      <c r="AO104">
        <v>2006</v>
      </c>
      <c r="AP104" t="s">
        <v>80</v>
      </c>
      <c r="AQ104" t="s">
        <v>203</v>
      </c>
    </row>
    <row r="105" spans="1:51" x14ac:dyDescent="0.35">
      <c r="A105" t="s">
        <v>14</v>
      </c>
      <c r="B105" t="s">
        <v>15</v>
      </c>
      <c r="C105">
        <v>16</v>
      </c>
      <c r="D105" t="s">
        <v>16</v>
      </c>
      <c r="E105">
        <v>645</v>
      </c>
      <c r="F105" t="s">
        <v>17</v>
      </c>
      <c r="G105">
        <v>2765</v>
      </c>
      <c r="H105" t="s">
        <v>70</v>
      </c>
      <c r="I105">
        <v>2004</v>
      </c>
      <c r="J105">
        <v>2004</v>
      </c>
      <c r="K105" t="s">
        <v>19</v>
      </c>
      <c r="L105">
        <v>0.5</v>
      </c>
      <c r="M105" t="s">
        <v>20</v>
      </c>
      <c r="N105" t="s">
        <v>21</v>
      </c>
      <c r="O105">
        <v>541</v>
      </c>
      <c r="P105" s="1">
        <f t="shared" si="23"/>
        <v>1.3698630136986301</v>
      </c>
      <c r="U105">
        <v>2004</v>
      </c>
      <c r="V105" t="s">
        <v>16</v>
      </c>
      <c r="AB105">
        <v>2004</v>
      </c>
      <c r="AC105" t="s">
        <v>16</v>
      </c>
      <c r="AD105" t="str">
        <f t="shared" si="24"/>
        <v/>
      </c>
      <c r="AE105" t="str">
        <f t="shared" si="25"/>
        <v/>
      </c>
      <c r="AF105" t="str">
        <f t="shared" si="26"/>
        <v/>
      </c>
      <c r="AG105" t="str">
        <f t="shared" si="27"/>
        <v/>
      </c>
      <c r="AH105" t="str">
        <f t="shared" si="28"/>
        <v/>
      </c>
      <c r="AI105" t="str">
        <f t="shared" si="29"/>
        <v/>
      </c>
      <c r="AK105" s="14">
        <v>34.438356164383563</v>
      </c>
      <c r="AL105">
        <v>435</v>
      </c>
      <c r="AM105" t="s">
        <v>86</v>
      </c>
      <c r="AN105" s="6">
        <v>7.9168634860651871E-2</v>
      </c>
      <c r="AO105">
        <v>2007</v>
      </c>
      <c r="AP105" t="s">
        <v>80</v>
      </c>
      <c r="AQ105" t="s">
        <v>207</v>
      </c>
    </row>
    <row r="106" spans="1:51" x14ac:dyDescent="0.35">
      <c r="A106" t="s">
        <v>14</v>
      </c>
      <c r="B106" t="s">
        <v>15</v>
      </c>
      <c r="C106">
        <v>16</v>
      </c>
      <c r="D106" t="s">
        <v>16</v>
      </c>
      <c r="E106">
        <v>645</v>
      </c>
      <c r="F106" t="s">
        <v>17</v>
      </c>
      <c r="G106">
        <v>2766</v>
      </c>
      <c r="H106" t="s">
        <v>71</v>
      </c>
      <c r="I106">
        <v>2004</v>
      </c>
      <c r="J106">
        <v>2004</v>
      </c>
      <c r="K106" t="s">
        <v>19</v>
      </c>
      <c r="L106">
        <v>0</v>
      </c>
      <c r="M106" t="s">
        <v>20</v>
      </c>
      <c r="N106" t="s">
        <v>21</v>
      </c>
      <c r="O106">
        <v>552</v>
      </c>
      <c r="P106" s="1">
        <f t="shared" si="23"/>
        <v>0</v>
      </c>
      <c r="U106">
        <v>2004</v>
      </c>
      <c r="V106" t="s">
        <v>16</v>
      </c>
      <c r="AB106">
        <v>2004</v>
      </c>
      <c r="AC106" t="s">
        <v>16</v>
      </c>
      <c r="AD106" t="str">
        <f t="shared" si="24"/>
        <v/>
      </c>
      <c r="AE106" t="str">
        <f t="shared" si="25"/>
        <v/>
      </c>
      <c r="AF106" t="str">
        <f t="shared" si="26"/>
        <v/>
      </c>
      <c r="AG106" t="str">
        <f t="shared" si="27"/>
        <v/>
      </c>
      <c r="AH106" t="str">
        <f t="shared" si="28"/>
        <v/>
      </c>
      <c r="AI106" t="str">
        <f t="shared" si="29"/>
        <v/>
      </c>
      <c r="AK106" s="14">
        <v>19.17808219178082</v>
      </c>
      <c r="AL106">
        <v>435</v>
      </c>
      <c r="AM106" t="s">
        <v>86</v>
      </c>
      <c r="AN106" s="6">
        <v>4.4087545268461655E-2</v>
      </c>
      <c r="AO106">
        <v>2008</v>
      </c>
      <c r="AP106" t="s">
        <v>80</v>
      </c>
      <c r="AQ106" t="s">
        <v>211</v>
      </c>
    </row>
    <row r="107" spans="1:51" x14ac:dyDescent="0.35">
      <c r="A107" t="s">
        <v>14</v>
      </c>
      <c r="B107" t="s">
        <v>15</v>
      </c>
      <c r="C107">
        <v>16</v>
      </c>
      <c r="D107" t="s">
        <v>16</v>
      </c>
      <c r="E107">
        <v>645</v>
      </c>
      <c r="F107" t="s">
        <v>17</v>
      </c>
      <c r="G107">
        <v>2767</v>
      </c>
      <c r="H107" t="s">
        <v>72</v>
      </c>
      <c r="I107">
        <v>2004</v>
      </c>
      <c r="J107">
        <v>2004</v>
      </c>
      <c r="K107" t="s">
        <v>19</v>
      </c>
      <c r="L107">
        <v>0</v>
      </c>
      <c r="M107" t="s">
        <v>20</v>
      </c>
      <c r="N107" t="s">
        <v>21</v>
      </c>
      <c r="O107">
        <v>563</v>
      </c>
      <c r="P107" s="1">
        <f t="shared" si="23"/>
        <v>0</v>
      </c>
      <c r="U107">
        <v>2004</v>
      </c>
      <c r="V107" t="s">
        <v>16</v>
      </c>
      <c r="AB107">
        <v>2004</v>
      </c>
      <c r="AC107" t="s">
        <v>16</v>
      </c>
      <c r="AD107" t="str">
        <f t="shared" si="24"/>
        <v/>
      </c>
      <c r="AE107" t="str">
        <f t="shared" si="25"/>
        <v/>
      </c>
      <c r="AF107" t="str">
        <f t="shared" si="26"/>
        <v/>
      </c>
      <c r="AG107" t="str">
        <f t="shared" si="27"/>
        <v/>
      </c>
      <c r="AH107" t="str">
        <f t="shared" si="28"/>
        <v/>
      </c>
      <c r="AI107" t="str">
        <f t="shared" si="29"/>
        <v/>
      </c>
      <c r="AK107" s="14">
        <v>21.780821917808218</v>
      </c>
      <c r="AL107">
        <v>435</v>
      </c>
      <c r="AM107" t="s">
        <v>86</v>
      </c>
      <c r="AN107" s="6">
        <v>5.0070854983467167E-2</v>
      </c>
      <c r="AO107">
        <v>2009</v>
      </c>
      <c r="AP107" t="s">
        <v>80</v>
      </c>
      <c r="AQ107" t="s">
        <v>215</v>
      </c>
    </row>
    <row r="108" spans="1:51" x14ac:dyDescent="0.35">
      <c r="A108" t="s">
        <v>14</v>
      </c>
      <c r="B108" t="s">
        <v>15</v>
      </c>
      <c r="C108">
        <v>16</v>
      </c>
      <c r="D108" t="s">
        <v>16</v>
      </c>
      <c r="E108">
        <v>645</v>
      </c>
      <c r="F108" t="s">
        <v>17</v>
      </c>
      <c r="G108">
        <v>2769</v>
      </c>
      <c r="H108" t="s">
        <v>73</v>
      </c>
      <c r="I108">
        <v>2004</v>
      </c>
      <c r="J108">
        <v>2004</v>
      </c>
      <c r="K108" t="s">
        <v>19</v>
      </c>
      <c r="L108">
        <v>0</v>
      </c>
      <c r="M108" t="s">
        <v>20</v>
      </c>
      <c r="N108" t="s">
        <v>21</v>
      </c>
      <c r="O108">
        <v>574</v>
      </c>
      <c r="P108" s="1">
        <f t="shared" si="23"/>
        <v>0</v>
      </c>
      <c r="U108">
        <v>2004</v>
      </c>
      <c r="V108" t="s">
        <v>16</v>
      </c>
      <c r="AB108">
        <v>2004</v>
      </c>
      <c r="AC108" t="s">
        <v>16</v>
      </c>
      <c r="AD108" t="str">
        <f t="shared" si="24"/>
        <v/>
      </c>
      <c r="AE108" t="str">
        <f t="shared" si="25"/>
        <v/>
      </c>
      <c r="AF108" t="str">
        <f t="shared" si="26"/>
        <v/>
      </c>
      <c r="AG108" t="str">
        <f t="shared" si="27"/>
        <v/>
      </c>
      <c r="AH108" t="str">
        <f t="shared" si="28"/>
        <v/>
      </c>
      <c r="AI108" t="str">
        <f t="shared" si="29"/>
        <v/>
      </c>
      <c r="AK108" s="14">
        <v>22.383561643835616</v>
      </c>
      <c r="AL108">
        <v>435</v>
      </c>
      <c r="AM108" t="s">
        <v>86</v>
      </c>
      <c r="AN108" s="6">
        <v>5.1456463549047392E-2</v>
      </c>
      <c r="AO108">
        <v>2010</v>
      </c>
      <c r="AP108" t="s">
        <v>80</v>
      </c>
      <c r="AQ108" t="s">
        <v>219</v>
      </c>
    </row>
    <row r="109" spans="1:51" x14ac:dyDescent="0.35">
      <c r="A109" t="s">
        <v>14</v>
      </c>
      <c r="B109" t="s">
        <v>15</v>
      </c>
      <c r="C109">
        <v>16</v>
      </c>
      <c r="D109" t="s">
        <v>16</v>
      </c>
      <c r="E109">
        <v>645</v>
      </c>
      <c r="F109" t="s">
        <v>17</v>
      </c>
      <c r="G109">
        <v>2775</v>
      </c>
      <c r="H109" t="s">
        <v>74</v>
      </c>
      <c r="I109">
        <v>2004</v>
      </c>
      <c r="J109">
        <v>2004</v>
      </c>
      <c r="K109" t="s">
        <v>19</v>
      </c>
      <c r="L109">
        <v>0</v>
      </c>
      <c r="M109" t="s">
        <v>20</v>
      </c>
      <c r="N109" t="s">
        <v>21</v>
      </c>
      <c r="O109">
        <v>585</v>
      </c>
      <c r="P109" s="1">
        <f t="shared" si="23"/>
        <v>0</v>
      </c>
      <c r="U109">
        <v>2004</v>
      </c>
      <c r="V109" t="s">
        <v>16</v>
      </c>
      <c r="AB109">
        <v>2004</v>
      </c>
      <c r="AC109" t="s">
        <v>16</v>
      </c>
      <c r="AD109" t="str">
        <f t="shared" si="24"/>
        <v/>
      </c>
      <c r="AE109" t="str">
        <f t="shared" si="25"/>
        <v/>
      </c>
      <c r="AF109" t="str">
        <f t="shared" si="26"/>
        <v/>
      </c>
      <c r="AG109" t="str">
        <f t="shared" si="27"/>
        <v/>
      </c>
      <c r="AH109" t="str">
        <f t="shared" si="28"/>
        <v/>
      </c>
      <c r="AI109" t="str">
        <f t="shared" si="29"/>
        <v/>
      </c>
      <c r="AK109" s="14">
        <v>22.82191780821918</v>
      </c>
      <c r="AL109">
        <v>435</v>
      </c>
      <c r="AM109" t="s">
        <v>86</v>
      </c>
      <c r="AN109" s="6">
        <v>5.2464178869469379E-2</v>
      </c>
      <c r="AO109">
        <v>2011</v>
      </c>
      <c r="AP109" t="s">
        <v>80</v>
      </c>
      <c r="AQ109" t="s">
        <v>223</v>
      </c>
    </row>
    <row r="110" spans="1:51" x14ac:dyDescent="0.35">
      <c r="A110" t="s">
        <v>14</v>
      </c>
      <c r="B110" t="s">
        <v>15</v>
      </c>
      <c r="C110">
        <v>16</v>
      </c>
      <c r="D110" t="s">
        <v>16</v>
      </c>
      <c r="E110">
        <v>645</v>
      </c>
      <c r="F110" t="s">
        <v>17</v>
      </c>
      <c r="G110">
        <v>2511</v>
      </c>
      <c r="H110" t="s">
        <v>18</v>
      </c>
      <c r="I110">
        <v>2005</v>
      </c>
      <c r="J110">
        <v>2005</v>
      </c>
      <c r="K110" t="s">
        <v>19</v>
      </c>
      <c r="L110">
        <v>20.420000000000002</v>
      </c>
      <c r="M110" t="s">
        <v>20</v>
      </c>
      <c r="N110" t="s">
        <v>21</v>
      </c>
      <c r="O110">
        <v>3</v>
      </c>
      <c r="P110" s="1">
        <f t="shared" si="23"/>
        <v>55.945205479452056</v>
      </c>
      <c r="Q110" s="1">
        <f>SUM(P110:P117)</f>
        <v>520.90410958904113</v>
      </c>
      <c r="R110" s="3" t="s">
        <v>89</v>
      </c>
      <c r="S110" t="s">
        <v>97</v>
      </c>
      <c r="U110">
        <v>2005</v>
      </c>
      <c r="V110" t="s">
        <v>16</v>
      </c>
      <c r="X110" s="1">
        <v>520.90410958904113</v>
      </c>
      <c r="Y110" s="3" t="s">
        <v>89</v>
      </c>
      <c r="Z110" t="s">
        <v>97</v>
      </c>
      <c r="AB110">
        <v>2005</v>
      </c>
      <c r="AC110" t="s">
        <v>16</v>
      </c>
      <c r="AD110" t="str">
        <f t="shared" si="24"/>
        <v/>
      </c>
      <c r="AE110" t="str">
        <f t="shared" si="25"/>
        <v/>
      </c>
      <c r="AF110" t="str">
        <f t="shared" si="26"/>
        <v/>
      </c>
      <c r="AG110" t="str">
        <f t="shared" si="27"/>
        <v/>
      </c>
      <c r="AH110" t="str">
        <f t="shared" si="28"/>
        <v/>
      </c>
      <c r="AI110" t="str">
        <f t="shared" si="29"/>
        <v/>
      </c>
      <c r="AK110" s="14">
        <v>22.24657534246575</v>
      </c>
      <c r="AL110">
        <v>435</v>
      </c>
      <c r="AM110" t="s">
        <v>86</v>
      </c>
      <c r="AN110" s="6">
        <v>5.1141552511415514E-2</v>
      </c>
      <c r="AO110">
        <v>2012</v>
      </c>
      <c r="AP110" t="s">
        <v>80</v>
      </c>
      <c r="AQ110" t="s">
        <v>227</v>
      </c>
    </row>
    <row r="111" spans="1:51" x14ac:dyDescent="0.35">
      <c r="A111" t="s">
        <v>14</v>
      </c>
      <c r="B111" t="s">
        <v>15</v>
      </c>
      <c r="C111">
        <v>16</v>
      </c>
      <c r="D111" t="s">
        <v>16</v>
      </c>
      <c r="E111">
        <v>645</v>
      </c>
      <c r="F111" t="s">
        <v>17</v>
      </c>
      <c r="G111">
        <v>2805</v>
      </c>
      <c r="H111" t="s">
        <v>22</v>
      </c>
      <c r="I111">
        <v>2005</v>
      </c>
      <c r="J111">
        <v>2005</v>
      </c>
      <c r="K111" t="s">
        <v>19</v>
      </c>
      <c r="L111">
        <v>169.41</v>
      </c>
      <c r="M111" t="s">
        <v>20</v>
      </c>
      <c r="N111" t="s">
        <v>21</v>
      </c>
      <c r="O111">
        <v>14</v>
      </c>
      <c r="P111" s="1">
        <f t="shared" si="23"/>
        <v>464.13698630136986</v>
      </c>
      <c r="U111">
        <v>2005</v>
      </c>
      <c r="V111" t="s">
        <v>16</v>
      </c>
      <c r="AB111">
        <v>2005</v>
      </c>
      <c r="AC111" t="s">
        <v>16</v>
      </c>
      <c r="AD111" t="str">
        <f t="shared" si="24"/>
        <v/>
      </c>
      <c r="AE111" t="str">
        <f t="shared" si="25"/>
        <v/>
      </c>
      <c r="AF111" t="str">
        <f t="shared" si="26"/>
        <v/>
      </c>
      <c r="AG111" t="str">
        <f t="shared" si="27"/>
        <v/>
      </c>
      <c r="AH111" t="str">
        <f t="shared" si="28"/>
        <v/>
      </c>
      <c r="AI111" t="str">
        <f t="shared" si="29"/>
        <v/>
      </c>
      <c r="AK111" s="14">
        <v>21.671232876712327</v>
      </c>
      <c r="AL111">
        <v>435</v>
      </c>
      <c r="AM111" t="s">
        <v>86</v>
      </c>
      <c r="AN111" s="6">
        <v>4.981892615336167E-2</v>
      </c>
      <c r="AO111">
        <v>2013</v>
      </c>
      <c r="AP111" t="s">
        <v>80</v>
      </c>
      <c r="AQ111" t="s">
        <v>231</v>
      </c>
    </row>
    <row r="112" spans="1:51" x14ac:dyDescent="0.35">
      <c r="A112" t="s">
        <v>14</v>
      </c>
      <c r="B112" t="s">
        <v>15</v>
      </c>
      <c r="C112">
        <v>16</v>
      </c>
      <c r="D112" t="s">
        <v>16</v>
      </c>
      <c r="E112">
        <v>645</v>
      </c>
      <c r="F112" t="s">
        <v>17</v>
      </c>
      <c r="G112">
        <v>2513</v>
      </c>
      <c r="H112" t="s">
        <v>23</v>
      </c>
      <c r="I112">
        <v>2005</v>
      </c>
      <c r="J112">
        <v>2005</v>
      </c>
      <c r="K112" t="s">
        <v>19</v>
      </c>
      <c r="L112">
        <v>0.01</v>
      </c>
      <c r="M112" t="s">
        <v>20</v>
      </c>
      <c r="N112" t="s">
        <v>21</v>
      </c>
      <c r="O112">
        <v>25</v>
      </c>
      <c r="P112" s="1">
        <f t="shared" si="23"/>
        <v>2.7397260273972601E-2</v>
      </c>
      <c r="U112">
        <v>2005</v>
      </c>
      <c r="V112" t="s">
        <v>16</v>
      </c>
      <c r="AB112">
        <v>2005</v>
      </c>
      <c r="AC112" t="s">
        <v>16</v>
      </c>
      <c r="AD112" t="str">
        <f t="shared" si="24"/>
        <v/>
      </c>
      <c r="AE112" t="str">
        <f t="shared" si="25"/>
        <v/>
      </c>
      <c r="AF112" t="str">
        <f t="shared" si="26"/>
        <v/>
      </c>
      <c r="AG112" t="str">
        <f t="shared" si="27"/>
        <v/>
      </c>
      <c r="AH112" t="str">
        <f t="shared" si="28"/>
        <v/>
      </c>
      <c r="AI112" t="str">
        <f t="shared" si="29"/>
        <v/>
      </c>
      <c r="AK112" s="14">
        <v>24.712328767123289</v>
      </c>
      <c r="AL112">
        <v>20.5</v>
      </c>
      <c r="AM112" t="s">
        <v>94</v>
      </c>
      <c r="AN112" s="6">
        <v>1.2054794520547947</v>
      </c>
      <c r="AO112">
        <v>2003</v>
      </c>
      <c r="AP112" t="s">
        <v>80</v>
      </c>
      <c r="AQ112" t="s">
        <v>188</v>
      </c>
    </row>
    <row r="113" spans="1:43" x14ac:dyDescent="0.35">
      <c r="A113" t="s">
        <v>14</v>
      </c>
      <c r="B113" t="s">
        <v>15</v>
      </c>
      <c r="C113">
        <v>16</v>
      </c>
      <c r="D113" t="s">
        <v>16</v>
      </c>
      <c r="E113">
        <v>645</v>
      </c>
      <c r="F113" t="s">
        <v>17</v>
      </c>
      <c r="G113">
        <v>2514</v>
      </c>
      <c r="H113" t="s">
        <v>24</v>
      </c>
      <c r="I113">
        <v>2005</v>
      </c>
      <c r="J113">
        <v>2005</v>
      </c>
      <c r="K113" t="s">
        <v>19</v>
      </c>
      <c r="L113">
        <v>0.17</v>
      </c>
      <c r="M113" t="s">
        <v>20</v>
      </c>
      <c r="N113" t="s">
        <v>21</v>
      </c>
      <c r="O113">
        <v>36</v>
      </c>
      <c r="P113" s="1">
        <f t="shared" si="23"/>
        <v>0.46575342465753422</v>
      </c>
      <c r="U113">
        <v>2005</v>
      </c>
      <c r="V113" t="s">
        <v>16</v>
      </c>
      <c r="AB113">
        <v>2005</v>
      </c>
      <c r="AC113" t="s">
        <v>16</v>
      </c>
      <c r="AD113" t="str">
        <f t="shared" si="24"/>
        <v/>
      </c>
      <c r="AE113" t="str">
        <f t="shared" si="25"/>
        <v/>
      </c>
      <c r="AF113" t="str">
        <f t="shared" si="26"/>
        <v/>
      </c>
      <c r="AG113" t="str">
        <f t="shared" si="27"/>
        <v/>
      </c>
      <c r="AH113" t="str">
        <f t="shared" si="28"/>
        <v/>
      </c>
      <c r="AI113" t="str">
        <f t="shared" si="29"/>
        <v/>
      </c>
      <c r="AK113" s="14">
        <v>24.876712328767123</v>
      </c>
      <c r="AL113">
        <v>20.5</v>
      </c>
      <c r="AM113" t="s">
        <v>94</v>
      </c>
      <c r="AN113" s="6">
        <v>1.2134981623788841</v>
      </c>
      <c r="AO113">
        <v>2004</v>
      </c>
      <c r="AP113" t="s">
        <v>80</v>
      </c>
      <c r="AQ113" t="s">
        <v>192</v>
      </c>
    </row>
    <row r="114" spans="1:43" x14ac:dyDescent="0.35">
      <c r="A114" t="s">
        <v>14</v>
      </c>
      <c r="B114" t="s">
        <v>15</v>
      </c>
      <c r="C114">
        <v>16</v>
      </c>
      <c r="D114" t="s">
        <v>16</v>
      </c>
      <c r="E114">
        <v>645</v>
      </c>
      <c r="F114" t="s">
        <v>17</v>
      </c>
      <c r="G114">
        <v>2516</v>
      </c>
      <c r="H114" t="s">
        <v>25</v>
      </c>
      <c r="I114">
        <v>2005</v>
      </c>
      <c r="J114">
        <v>2005</v>
      </c>
      <c r="K114" t="s">
        <v>19</v>
      </c>
      <c r="L114">
        <v>0</v>
      </c>
      <c r="M114" t="s">
        <v>20</v>
      </c>
      <c r="N114" t="s">
        <v>21</v>
      </c>
      <c r="O114">
        <v>47</v>
      </c>
      <c r="P114" s="1">
        <f t="shared" si="23"/>
        <v>0</v>
      </c>
      <c r="U114">
        <v>2005</v>
      </c>
      <c r="V114" t="s">
        <v>16</v>
      </c>
      <c r="AB114">
        <v>2005</v>
      </c>
      <c r="AC114" t="s">
        <v>16</v>
      </c>
      <c r="AD114" t="str">
        <f t="shared" si="24"/>
        <v/>
      </c>
      <c r="AE114" t="str">
        <f t="shared" si="25"/>
        <v/>
      </c>
      <c r="AF114" t="str">
        <f t="shared" si="26"/>
        <v/>
      </c>
      <c r="AG114" t="str">
        <f t="shared" si="27"/>
        <v/>
      </c>
      <c r="AH114" t="str">
        <f t="shared" si="28"/>
        <v/>
      </c>
      <c r="AI114" t="str">
        <f t="shared" si="29"/>
        <v/>
      </c>
      <c r="AK114" s="14">
        <v>25.616438356164384</v>
      </c>
      <c r="AL114">
        <v>20.5</v>
      </c>
      <c r="AM114" t="s">
        <v>94</v>
      </c>
      <c r="AN114" s="6">
        <v>1.249582358837287</v>
      </c>
      <c r="AO114">
        <v>2005</v>
      </c>
      <c r="AP114" t="s">
        <v>80</v>
      </c>
      <c r="AQ114" t="s">
        <v>196</v>
      </c>
    </row>
    <row r="115" spans="1:43" x14ac:dyDescent="0.35">
      <c r="A115" t="s">
        <v>14</v>
      </c>
      <c r="B115" t="s">
        <v>15</v>
      </c>
      <c r="C115">
        <v>16</v>
      </c>
      <c r="D115" t="s">
        <v>16</v>
      </c>
      <c r="E115">
        <v>645</v>
      </c>
      <c r="F115" t="s">
        <v>17</v>
      </c>
      <c r="G115">
        <v>2517</v>
      </c>
      <c r="H115" t="s">
        <v>26</v>
      </c>
      <c r="I115">
        <v>2005</v>
      </c>
      <c r="J115">
        <v>2005</v>
      </c>
      <c r="K115" t="s">
        <v>19</v>
      </c>
      <c r="L115">
        <v>0.12</v>
      </c>
      <c r="M115" t="s">
        <v>20</v>
      </c>
      <c r="N115" t="s">
        <v>21</v>
      </c>
      <c r="O115">
        <v>58</v>
      </c>
      <c r="P115" s="1">
        <f t="shared" si="23"/>
        <v>0.32876712328767121</v>
      </c>
      <c r="U115">
        <v>2005</v>
      </c>
      <c r="V115" t="s">
        <v>16</v>
      </c>
      <c r="AB115">
        <v>2005</v>
      </c>
      <c r="AC115" t="s">
        <v>16</v>
      </c>
      <c r="AD115" t="str">
        <f t="shared" si="24"/>
        <v/>
      </c>
      <c r="AE115" t="str">
        <f t="shared" si="25"/>
        <v/>
      </c>
      <c r="AF115" t="str">
        <f t="shared" si="26"/>
        <v/>
      </c>
      <c r="AG115" t="str">
        <f t="shared" si="27"/>
        <v/>
      </c>
      <c r="AH115" t="str">
        <f t="shared" si="28"/>
        <v/>
      </c>
      <c r="AI115" t="str">
        <f t="shared" si="29"/>
        <v/>
      </c>
      <c r="AK115" s="14">
        <v>26.63013698630137</v>
      </c>
      <c r="AL115">
        <v>20.5</v>
      </c>
      <c r="AM115" t="s">
        <v>94</v>
      </c>
      <c r="AN115" s="6">
        <v>1.2990310725025058</v>
      </c>
      <c r="AO115">
        <v>2006</v>
      </c>
      <c r="AP115" t="s">
        <v>80</v>
      </c>
      <c r="AQ115" t="s">
        <v>200</v>
      </c>
    </row>
    <row r="116" spans="1:43" x14ac:dyDescent="0.35">
      <c r="A116" t="s">
        <v>14</v>
      </c>
      <c r="B116" t="s">
        <v>15</v>
      </c>
      <c r="C116">
        <v>16</v>
      </c>
      <c r="D116" t="s">
        <v>16</v>
      </c>
      <c r="E116">
        <v>645</v>
      </c>
      <c r="F116" t="s">
        <v>17</v>
      </c>
      <c r="G116">
        <v>2518</v>
      </c>
      <c r="H116" t="s">
        <v>27</v>
      </c>
      <c r="I116">
        <v>2005</v>
      </c>
      <c r="J116">
        <v>2005</v>
      </c>
      <c r="K116" t="s">
        <v>19</v>
      </c>
      <c r="L116">
        <v>0</v>
      </c>
      <c r="M116" t="s">
        <v>20</v>
      </c>
      <c r="N116" t="s">
        <v>21</v>
      </c>
      <c r="O116">
        <v>69</v>
      </c>
      <c r="P116" s="1">
        <f t="shared" si="23"/>
        <v>0</v>
      </c>
      <c r="U116">
        <v>2005</v>
      </c>
      <c r="V116" t="s">
        <v>16</v>
      </c>
      <c r="AB116">
        <v>2005</v>
      </c>
      <c r="AC116" t="s">
        <v>16</v>
      </c>
      <c r="AD116" t="str">
        <f t="shared" si="24"/>
        <v/>
      </c>
      <c r="AE116" t="str">
        <f t="shared" si="25"/>
        <v/>
      </c>
      <c r="AF116" t="str">
        <f t="shared" si="26"/>
        <v/>
      </c>
      <c r="AG116" t="str">
        <f t="shared" si="27"/>
        <v/>
      </c>
      <c r="AH116" t="str">
        <f t="shared" si="28"/>
        <v/>
      </c>
      <c r="AI116" t="str">
        <f t="shared" si="29"/>
        <v/>
      </c>
      <c r="AK116" s="14">
        <v>27.616438356164384</v>
      </c>
      <c r="AL116">
        <v>20.5</v>
      </c>
      <c r="AM116" t="s">
        <v>94</v>
      </c>
      <c r="AN116" s="6">
        <v>1.3471433344470432</v>
      </c>
      <c r="AO116">
        <v>2007</v>
      </c>
      <c r="AP116" t="s">
        <v>80</v>
      </c>
      <c r="AQ116" t="s">
        <v>204</v>
      </c>
    </row>
    <row r="117" spans="1:43" x14ac:dyDescent="0.35">
      <c r="A117" t="s">
        <v>14</v>
      </c>
      <c r="B117" t="s">
        <v>15</v>
      </c>
      <c r="C117">
        <v>16</v>
      </c>
      <c r="D117" t="s">
        <v>16</v>
      </c>
      <c r="E117">
        <v>645</v>
      </c>
      <c r="F117" t="s">
        <v>17</v>
      </c>
      <c r="G117">
        <v>2520</v>
      </c>
      <c r="H117" t="s">
        <v>28</v>
      </c>
      <c r="I117">
        <v>2005</v>
      </c>
      <c r="J117">
        <v>2005</v>
      </c>
      <c r="K117" t="s">
        <v>19</v>
      </c>
      <c r="L117">
        <v>0</v>
      </c>
      <c r="M117" t="s">
        <v>20</v>
      </c>
      <c r="N117" t="s">
        <v>21</v>
      </c>
      <c r="O117">
        <v>80</v>
      </c>
      <c r="P117" s="1">
        <f t="shared" si="23"/>
        <v>0</v>
      </c>
      <c r="U117">
        <v>2005</v>
      </c>
      <c r="V117" t="s">
        <v>16</v>
      </c>
      <c r="AB117">
        <v>2005</v>
      </c>
      <c r="AC117" t="s">
        <v>16</v>
      </c>
      <c r="AD117" t="str">
        <f t="shared" si="24"/>
        <v/>
      </c>
      <c r="AE117" t="str">
        <f t="shared" si="25"/>
        <v/>
      </c>
      <c r="AF117" t="str">
        <f t="shared" si="26"/>
        <v/>
      </c>
      <c r="AG117" t="str">
        <f t="shared" si="27"/>
        <v/>
      </c>
      <c r="AH117" t="str">
        <f t="shared" si="28"/>
        <v/>
      </c>
      <c r="AI117" t="str">
        <f t="shared" si="29"/>
        <v/>
      </c>
      <c r="AK117" s="14">
        <v>26.301369863013697</v>
      </c>
      <c r="AL117">
        <v>20.5</v>
      </c>
      <c r="AM117" t="s">
        <v>94</v>
      </c>
      <c r="AN117" s="6">
        <v>1.2829936518543268</v>
      </c>
      <c r="AO117">
        <v>2008</v>
      </c>
      <c r="AP117" t="s">
        <v>80</v>
      </c>
      <c r="AQ117" t="s">
        <v>208</v>
      </c>
    </row>
    <row r="118" spans="1:43" x14ac:dyDescent="0.35">
      <c r="A118" t="s">
        <v>14</v>
      </c>
      <c r="B118" t="s">
        <v>15</v>
      </c>
      <c r="C118">
        <v>16</v>
      </c>
      <c r="D118" t="s">
        <v>16</v>
      </c>
      <c r="E118">
        <v>645</v>
      </c>
      <c r="F118" t="s">
        <v>17</v>
      </c>
      <c r="G118">
        <v>2532</v>
      </c>
      <c r="H118" t="s">
        <v>29</v>
      </c>
      <c r="I118">
        <v>2005</v>
      </c>
      <c r="J118">
        <v>2005</v>
      </c>
      <c r="K118" t="s">
        <v>19</v>
      </c>
      <c r="L118">
        <v>0.28999999999999998</v>
      </c>
      <c r="M118" t="s">
        <v>20</v>
      </c>
      <c r="N118" t="s">
        <v>21</v>
      </c>
      <c r="O118">
        <v>91</v>
      </c>
      <c r="P118" s="1">
        <f t="shared" si="23"/>
        <v>0.79452054794520544</v>
      </c>
      <c r="Q118" s="1">
        <f>SUM(P118:P120)</f>
        <v>82.657534246575352</v>
      </c>
      <c r="R118" s="3" t="s">
        <v>90</v>
      </c>
      <c r="S118" t="s">
        <v>97</v>
      </c>
      <c r="U118">
        <v>2005</v>
      </c>
      <c r="V118" t="s">
        <v>16</v>
      </c>
      <c r="X118" s="1">
        <v>82.657534246575352</v>
      </c>
      <c r="Y118" s="3" t="s">
        <v>90</v>
      </c>
      <c r="Z118" t="s">
        <v>97</v>
      </c>
      <c r="AB118">
        <v>2005</v>
      </c>
      <c r="AC118" t="s">
        <v>16</v>
      </c>
      <c r="AD118" t="str">
        <f t="shared" si="24"/>
        <v/>
      </c>
      <c r="AE118" t="str">
        <f t="shared" si="25"/>
        <v/>
      </c>
      <c r="AF118" t="str">
        <f t="shared" si="26"/>
        <v/>
      </c>
      <c r="AG118" t="str">
        <f t="shared" si="27"/>
        <v/>
      </c>
      <c r="AH118" t="str">
        <f t="shared" si="28"/>
        <v/>
      </c>
      <c r="AI118" t="str">
        <f t="shared" si="29"/>
        <v/>
      </c>
      <c r="AK118" s="14">
        <v>28.136986301369863</v>
      </c>
      <c r="AL118">
        <v>20.5</v>
      </c>
      <c r="AM118" t="s">
        <v>94</v>
      </c>
      <c r="AN118" s="6">
        <v>1.3725359171399933</v>
      </c>
      <c r="AO118">
        <v>2009</v>
      </c>
      <c r="AP118" t="s">
        <v>80</v>
      </c>
      <c r="AQ118" t="s">
        <v>212</v>
      </c>
    </row>
    <row r="119" spans="1:43" x14ac:dyDescent="0.35">
      <c r="A119" t="s">
        <v>14</v>
      </c>
      <c r="B119" t="s">
        <v>15</v>
      </c>
      <c r="C119">
        <v>16</v>
      </c>
      <c r="D119" t="s">
        <v>16</v>
      </c>
      <c r="E119">
        <v>645</v>
      </c>
      <c r="F119" t="s">
        <v>17</v>
      </c>
      <c r="G119">
        <v>2531</v>
      </c>
      <c r="H119" t="s">
        <v>30</v>
      </c>
      <c r="I119">
        <v>2005</v>
      </c>
      <c r="J119">
        <v>2005</v>
      </c>
      <c r="K119" t="s">
        <v>19</v>
      </c>
      <c r="L119">
        <v>27.92</v>
      </c>
      <c r="M119" t="s">
        <v>20</v>
      </c>
      <c r="N119" t="s">
        <v>21</v>
      </c>
      <c r="O119">
        <v>102</v>
      </c>
      <c r="P119" s="1">
        <f t="shared" si="23"/>
        <v>76.493150684931507</v>
      </c>
      <c r="U119">
        <v>2005</v>
      </c>
      <c r="V119" t="s">
        <v>16</v>
      </c>
      <c r="AB119">
        <v>2005</v>
      </c>
      <c r="AC119" t="s">
        <v>16</v>
      </c>
      <c r="AD119" t="str">
        <f t="shared" si="24"/>
        <v/>
      </c>
      <c r="AE119" t="str">
        <f t="shared" si="25"/>
        <v/>
      </c>
      <c r="AF119" t="str">
        <f t="shared" si="26"/>
        <v/>
      </c>
      <c r="AG119" t="str">
        <f t="shared" si="27"/>
        <v/>
      </c>
      <c r="AH119" t="str">
        <f t="shared" si="28"/>
        <v/>
      </c>
      <c r="AI119" t="str">
        <f t="shared" si="29"/>
        <v/>
      </c>
      <c r="AK119" s="14">
        <v>28.19178082191781</v>
      </c>
      <c r="AL119">
        <v>20.5</v>
      </c>
      <c r="AM119" t="s">
        <v>94</v>
      </c>
      <c r="AN119" s="6">
        <v>1.3752088205813566</v>
      </c>
      <c r="AO119">
        <v>2010</v>
      </c>
      <c r="AP119" t="s">
        <v>80</v>
      </c>
      <c r="AQ119" t="s">
        <v>216</v>
      </c>
    </row>
    <row r="120" spans="1:43" x14ac:dyDescent="0.35">
      <c r="A120" t="s">
        <v>14</v>
      </c>
      <c r="B120" t="s">
        <v>15</v>
      </c>
      <c r="C120">
        <v>16</v>
      </c>
      <c r="D120" t="s">
        <v>16</v>
      </c>
      <c r="E120">
        <v>645</v>
      </c>
      <c r="F120" t="s">
        <v>17</v>
      </c>
      <c r="G120">
        <v>2533</v>
      </c>
      <c r="H120" t="s">
        <v>31</v>
      </c>
      <c r="I120">
        <v>2005</v>
      </c>
      <c r="J120">
        <v>2005</v>
      </c>
      <c r="K120" t="s">
        <v>19</v>
      </c>
      <c r="L120">
        <v>1.96</v>
      </c>
      <c r="M120" t="s">
        <v>20</v>
      </c>
      <c r="N120" t="s">
        <v>21</v>
      </c>
      <c r="O120">
        <v>113</v>
      </c>
      <c r="P120" s="1">
        <f t="shared" si="23"/>
        <v>5.3698630136986303</v>
      </c>
      <c r="U120">
        <v>2005</v>
      </c>
      <c r="V120" t="s">
        <v>16</v>
      </c>
      <c r="AB120">
        <v>2005</v>
      </c>
      <c r="AC120" t="s">
        <v>16</v>
      </c>
      <c r="AD120" t="str">
        <f t="shared" si="24"/>
        <v/>
      </c>
      <c r="AE120" t="str">
        <f t="shared" si="25"/>
        <v/>
      </c>
      <c r="AF120" t="str">
        <f t="shared" si="26"/>
        <v/>
      </c>
      <c r="AG120" t="str">
        <f t="shared" si="27"/>
        <v/>
      </c>
      <c r="AH120" t="str">
        <f t="shared" si="28"/>
        <v/>
      </c>
      <c r="AI120" t="str">
        <f t="shared" si="29"/>
        <v/>
      </c>
      <c r="AK120" s="14">
        <v>25.972602739726028</v>
      </c>
      <c r="AL120">
        <v>20.5</v>
      </c>
      <c r="AM120" t="s">
        <v>94</v>
      </c>
      <c r="AN120" s="6">
        <v>1.2669562312061478</v>
      </c>
      <c r="AO120">
        <v>2011</v>
      </c>
      <c r="AP120" t="s">
        <v>80</v>
      </c>
      <c r="AQ120" t="s">
        <v>220</v>
      </c>
    </row>
    <row r="121" spans="1:43" x14ac:dyDescent="0.35">
      <c r="A121" t="s">
        <v>14</v>
      </c>
      <c r="B121" t="s">
        <v>15</v>
      </c>
      <c r="C121">
        <v>16</v>
      </c>
      <c r="D121" t="s">
        <v>16</v>
      </c>
      <c r="E121">
        <v>645</v>
      </c>
      <c r="F121" t="s">
        <v>17</v>
      </c>
      <c r="G121">
        <v>2534</v>
      </c>
      <c r="H121" t="s">
        <v>32</v>
      </c>
      <c r="I121">
        <v>2005</v>
      </c>
      <c r="J121">
        <v>2005</v>
      </c>
      <c r="K121" t="s">
        <v>19</v>
      </c>
      <c r="L121">
        <v>0</v>
      </c>
      <c r="M121" t="s">
        <v>20</v>
      </c>
      <c r="N121" t="s">
        <v>21</v>
      </c>
      <c r="O121">
        <v>124</v>
      </c>
      <c r="P121" s="1">
        <f t="shared" si="23"/>
        <v>0</v>
      </c>
      <c r="U121">
        <v>2005</v>
      </c>
      <c r="V121" t="s">
        <v>16</v>
      </c>
      <c r="AB121">
        <v>2005</v>
      </c>
      <c r="AC121" t="s">
        <v>16</v>
      </c>
      <c r="AD121" t="str">
        <f t="shared" si="24"/>
        <v/>
      </c>
      <c r="AE121" t="str">
        <f t="shared" si="25"/>
        <v/>
      </c>
      <c r="AF121" t="str">
        <f t="shared" si="26"/>
        <v/>
      </c>
      <c r="AG121" t="str">
        <f t="shared" si="27"/>
        <v/>
      </c>
      <c r="AH121" t="str">
        <f t="shared" si="28"/>
        <v/>
      </c>
      <c r="AI121" t="str">
        <f t="shared" si="29"/>
        <v/>
      </c>
      <c r="AK121" s="14">
        <v>30.246575342465754</v>
      </c>
      <c r="AL121">
        <v>20.5</v>
      </c>
      <c r="AM121" t="s">
        <v>94</v>
      </c>
      <c r="AN121" s="6">
        <v>1.4754426996324759</v>
      </c>
      <c r="AO121">
        <v>2012</v>
      </c>
      <c r="AP121" t="s">
        <v>80</v>
      </c>
      <c r="AQ121" t="s">
        <v>224</v>
      </c>
    </row>
    <row r="122" spans="1:43" x14ac:dyDescent="0.35">
      <c r="A122" t="s">
        <v>14</v>
      </c>
      <c r="B122" t="s">
        <v>15</v>
      </c>
      <c r="C122">
        <v>16</v>
      </c>
      <c r="D122" t="s">
        <v>16</v>
      </c>
      <c r="E122">
        <v>645</v>
      </c>
      <c r="F122" t="s">
        <v>17</v>
      </c>
      <c r="G122">
        <v>2542</v>
      </c>
      <c r="H122" t="s">
        <v>33</v>
      </c>
      <c r="I122">
        <v>2005</v>
      </c>
      <c r="J122">
        <v>2005</v>
      </c>
      <c r="K122" t="s">
        <v>19</v>
      </c>
      <c r="L122">
        <v>6.04</v>
      </c>
      <c r="M122" t="s">
        <v>20</v>
      </c>
      <c r="N122" t="s">
        <v>21</v>
      </c>
      <c r="O122">
        <v>135</v>
      </c>
      <c r="P122" s="1">
        <f t="shared" si="23"/>
        <v>16.547945205479451</v>
      </c>
      <c r="Q122" s="1">
        <f>SUM(P122:P124)</f>
        <v>19.863013698630134</v>
      </c>
      <c r="R122" s="3" t="s">
        <v>91</v>
      </c>
      <c r="S122" t="s">
        <v>97</v>
      </c>
      <c r="U122">
        <v>2005</v>
      </c>
      <c r="V122" t="s">
        <v>16</v>
      </c>
      <c r="X122" s="1">
        <v>19.863013698630134</v>
      </c>
      <c r="Y122" s="3" t="s">
        <v>91</v>
      </c>
      <c r="Z122" t="s">
        <v>97</v>
      </c>
      <c r="AB122">
        <v>2005</v>
      </c>
      <c r="AC122" t="s">
        <v>16</v>
      </c>
      <c r="AD122" t="str">
        <f t="shared" si="24"/>
        <v/>
      </c>
      <c r="AE122" t="str">
        <f t="shared" si="25"/>
        <v/>
      </c>
      <c r="AF122" t="str">
        <f t="shared" si="26"/>
        <v/>
      </c>
      <c r="AG122" t="str">
        <f t="shared" si="27"/>
        <v/>
      </c>
      <c r="AH122" t="str">
        <f t="shared" si="28"/>
        <v/>
      </c>
      <c r="AI122" t="str">
        <f t="shared" si="29"/>
        <v/>
      </c>
      <c r="AK122" s="14">
        <v>31.424657534246574</v>
      </c>
      <c r="AL122">
        <v>20.5</v>
      </c>
      <c r="AM122" t="s">
        <v>94</v>
      </c>
      <c r="AN122" s="6">
        <v>1.5329101236217841</v>
      </c>
      <c r="AO122">
        <v>2013</v>
      </c>
      <c r="AP122" t="s">
        <v>80</v>
      </c>
      <c r="AQ122" t="s">
        <v>228</v>
      </c>
    </row>
    <row r="123" spans="1:43" x14ac:dyDescent="0.35">
      <c r="A123" t="s">
        <v>14</v>
      </c>
      <c r="B123" t="s">
        <v>15</v>
      </c>
      <c r="C123">
        <v>16</v>
      </c>
      <c r="D123" t="s">
        <v>16</v>
      </c>
      <c r="E123">
        <v>645</v>
      </c>
      <c r="F123" t="s">
        <v>17</v>
      </c>
      <c r="G123">
        <v>2543</v>
      </c>
      <c r="H123" t="s">
        <v>34</v>
      </c>
      <c r="I123">
        <v>2005</v>
      </c>
      <c r="J123">
        <v>2005</v>
      </c>
      <c r="K123" t="s">
        <v>19</v>
      </c>
      <c r="L123">
        <v>1.21</v>
      </c>
      <c r="M123" t="s">
        <v>20</v>
      </c>
      <c r="N123" t="s">
        <v>21</v>
      </c>
      <c r="O123">
        <v>146</v>
      </c>
      <c r="P123" s="1">
        <f t="shared" si="23"/>
        <v>3.3150684931506849</v>
      </c>
      <c r="U123">
        <v>2005</v>
      </c>
      <c r="V123" t="s">
        <v>16</v>
      </c>
      <c r="AB123">
        <v>2005</v>
      </c>
      <c r="AC123" t="s">
        <v>16</v>
      </c>
      <c r="AD123" t="str">
        <f t="shared" si="24"/>
        <v/>
      </c>
      <c r="AE123" t="str">
        <f t="shared" si="25"/>
        <v/>
      </c>
      <c r="AF123" t="str">
        <f t="shared" si="26"/>
        <v/>
      </c>
      <c r="AG123" t="str">
        <f t="shared" si="27"/>
        <v/>
      </c>
      <c r="AH123" t="str">
        <f t="shared" si="28"/>
        <v/>
      </c>
      <c r="AI123" t="str">
        <f t="shared" si="29"/>
        <v/>
      </c>
      <c r="AK123" s="14">
        <v>171.39726027397259</v>
      </c>
      <c r="AL123">
        <v>420</v>
      </c>
      <c r="AM123" t="s">
        <v>93</v>
      </c>
      <c r="AN123" s="6">
        <v>0.40808871493803001</v>
      </c>
      <c r="AO123">
        <v>2003</v>
      </c>
      <c r="AP123" t="s">
        <v>80</v>
      </c>
      <c r="AQ123" t="s">
        <v>189</v>
      </c>
    </row>
    <row r="124" spans="1:43" x14ac:dyDescent="0.35">
      <c r="A124" t="s">
        <v>14</v>
      </c>
      <c r="B124" t="s">
        <v>15</v>
      </c>
      <c r="C124">
        <v>16</v>
      </c>
      <c r="D124" t="s">
        <v>16</v>
      </c>
      <c r="E124">
        <v>645</v>
      </c>
      <c r="F124" t="s">
        <v>17</v>
      </c>
      <c r="G124">
        <v>2745</v>
      </c>
      <c r="H124" t="s">
        <v>35</v>
      </c>
      <c r="I124">
        <v>2005</v>
      </c>
      <c r="J124">
        <v>2005</v>
      </c>
      <c r="K124" t="s">
        <v>19</v>
      </c>
      <c r="L124">
        <v>0</v>
      </c>
      <c r="M124" t="s">
        <v>20</v>
      </c>
      <c r="N124" t="s">
        <v>21</v>
      </c>
      <c r="O124">
        <v>157</v>
      </c>
      <c r="P124" s="1">
        <f t="shared" si="23"/>
        <v>0</v>
      </c>
      <c r="U124">
        <v>2005</v>
      </c>
      <c r="V124" t="s">
        <v>16</v>
      </c>
      <c r="AB124">
        <v>2005</v>
      </c>
      <c r="AC124" t="s">
        <v>16</v>
      </c>
      <c r="AD124" t="str">
        <f t="shared" si="24"/>
        <v/>
      </c>
      <c r="AE124" t="str">
        <f t="shared" si="25"/>
        <v/>
      </c>
      <c r="AF124" t="str">
        <f t="shared" si="26"/>
        <v/>
      </c>
      <c r="AG124" t="str">
        <f t="shared" si="27"/>
        <v/>
      </c>
      <c r="AH124" t="str">
        <f t="shared" si="28"/>
        <v/>
      </c>
      <c r="AI124" t="str">
        <f t="shared" si="29"/>
        <v/>
      </c>
      <c r="AK124" s="14">
        <v>194.32876712328766</v>
      </c>
      <c r="AL124">
        <v>420</v>
      </c>
      <c r="AM124" t="s">
        <v>93</v>
      </c>
      <c r="AN124" s="6">
        <v>0.46268754076973251</v>
      </c>
      <c r="AO124">
        <v>2004</v>
      </c>
      <c r="AP124" t="s">
        <v>80</v>
      </c>
      <c r="AQ124" t="s">
        <v>193</v>
      </c>
    </row>
    <row r="125" spans="1:43" x14ac:dyDescent="0.35">
      <c r="A125" t="s">
        <v>14</v>
      </c>
      <c r="B125" t="s">
        <v>15</v>
      </c>
      <c r="C125">
        <v>16</v>
      </c>
      <c r="D125" t="s">
        <v>16</v>
      </c>
      <c r="E125">
        <v>645</v>
      </c>
      <c r="F125" t="s">
        <v>17</v>
      </c>
      <c r="G125">
        <v>2546</v>
      </c>
      <c r="H125" t="s">
        <v>36</v>
      </c>
      <c r="I125">
        <v>2005</v>
      </c>
      <c r="J125">
        <v>2005</v>
      </c>
      <c r="K125" t="s">
        <v>19</v>
      </c>
      <c r="L125">
        <v>0.39</v>
      </c>
      <c r="M125" t="s">
        <v>20</v>
      </c>
      <c r="N125" t="s">
        <v>21</v>
      </c>
      <c r="O125">
        <v>168</v>
      </c>
      <c r="P125" s="1">
        <f t="shared" si="23"/>
        <v>1.0684931506849316</v>
      </c>
      <c r="Q125" s="1">
        <f>SUM(P125:P127)</f>
        <v>12.054794520547944</v>
      </c>
      <c r="R125" s="4" t="s">
        <v>94</v>
      </c>
      <c r="S125">
        <v>20.5</v>
      </c>
      <c r="T125" s="7">
        <f>Q125/S125</f>
        <v>0.58803875709989972</v>
      </c>
      <c r="U125">
        <v>2005</v>
      </c>
      <c r="V125" t="s">
        <v>16</v>
      </c>
      <c r="X125" s="1">
        <v>12.054794520547944</v>
      </c>
      <c r="Y125" s="4" t="s">
        <v>94</v>
      </c>
      <c r="Z125">
        <v>20.5</v>
      </c>
      <c r="AA125" s="7">
        <v>0.58803875709989972</v>
      </c>
      <c r="AB125">
        <v>2005</v>
      </c>
      <c r="AC125" t="s">
        <v>16</v>
      </c>
      <c r="AD125">
        <f t="shared" si="24"/>
        <v>12.054794520547944</v>
      </c>
      <c r="AE125" t="str">
        <f t="shared" si="25"/>
        <v>pulses</v>
      </c>
      <c r="AF125">
        <f t="shared" si="26"/>
        <v>20.5</v>
      </c>
      <c r="AG125">
        <f t="shared" si="27"/>
        <v>0.58803875709989972</v>
      </c>
      <c r="AH125">
        <f t="shared" si="28"/>
        <v>2005</v>
      </c>
      <c r="AI125" t="str">
        <f t="shared" si="29"/>
        <v>Bangladesh</v>
      </c>
      <c r="AK125" s="14">
        <v>195.2876712328767</v>
      </c>
      <c r="AL125">
        <v>420</v>
      </c>
      <c r="AM125" t="s">
        <v>93</v>
      </c>
      <c r="AN125" s="6">
        <v>0.46497064579256359</v>
      </c>
      <c r="AO125">
        <v>2005</v>
      </c>
      <c r="AP125" t="s">
        <v>80</v>
      </c>
      <c r="AQ125" t="s">
        <v>197</v>
      </c>
    </row>
    <row r="126" spans="1:43" x14ac:dyDescent="0.35">
      <c r="A126" t="s">
        <v>14</v>
      </c>
      <c r="B126" t="s">
        <v>15</v>
      </c>
      <c r="C126">
        <v>16</v>
      </c>
      <c r="D126" t="s">
        <v>16</v>
      </c>
      <c r="E126">
        <v>645</v>
      </c>
      <c r="F126" t="s">
        <v>17</v>
      </c>
      <c r="G126">
        <v>2547</v>
      </c>
      <c r="H126" t="s">
        <v>37</v>
      </c>
      <c r="I126">
        <v>2005</v>
      </c>
      <c r="J126">
        <v>2005</v>
      </c>
      <c r="K126" t="s">
        <v>19</v>
      </c>
      <c r="L126">
        <v>1.21</v>
      </c>
      <c r="M126" t="s">
        <v>20</v>
      </c>
      <c r="N126" t="s">
        <v>21</v>
      </c>
      <c r="O126">
        <v>179</v>
      </c>
      <c r="P126" s="1">
        <f t="shared" si="23"/>
        <v>3.3150684931506849</v>
      </c>
      <c r="U126">
        <v>2005</v>
      </c>
      <c r="V126" t="s">
        <v>16</v>
      </c>
      <c r="AB126">
        <v>2005</v>
      </c>
      <c r="AC126" t="s">
        <v>16</v>
      </c>
      <c r="AD126" t="str">
        <f t="shared" si="24"/>
        <v/>
      </c>
      <c r="AE126" t="str">
        <f t="shared" si="25"/>
        <v/>
      </c>
      <c r="AF126" t="str">
        <f t="shared" si="26"/>
        <v/>
      </c>
      <c r="AG126" t="str">
        <f t="shared" si="27"/>
        <v/>
      </c>
      <c r="AH126" t="str">
        <f t="shared" si="28"/>
        <v/>
      </c>
      <c r="AI126" t="str">
        <f t="shared" si="29"/>
        <v/>
      </c>
      <c r="AK126" s="14">
        <v>200.68493150684932</v>
      </c>
      <c r="AL126">
        <v>420</v>
      </c>
      <c r="AM126" t="s">
        <v>93</v>
      </c>
      <c r="AN126" s="6">
        <v>0.47782126549249837</v>
      </c>
      <c r="AO126">
        <v>2006</v>
      </c>
      <c r="AP126" t="s">
        <v>80</v>
      </c>
      <c r="AQ126" t="s">
        <v>201</v>
      </c>
    </row>
    <row r="127" spans="1:43" x14ac:dyDescent="0.35">
      <c r="A127" t="s">
        <v>14</v>
      </c>
      <c r="B127" t="s">
        <v>15</v>
      </c>
      <c r="C127">
        <v>16</v>
      </c>
      <c r="D127" t="s">
        <v>16</v>
      </c>
      <c r="E127">
        <v>645</v>
      </c>
      <c r="F127" t="s">
        <v>17</v>
      </c>
      <c r="G127">
        <v>2549</v>
      </c>
      <c r="H127" t="s">
        <v>38</v>
      </c>
      <c r="I127">
        <v>2005</v>
      </c>
      <c r="J127">
        <v>2005</v>
      </c>
      <c r="K127" t="s">
        <v>19</v>
      </c>
      <c r="L127">
        <v>2.8</v>
      </c>
      <c r="M127" t="s">
        <v>20</v>
      </c>
      <c r="N127" t="s">
        <v>21</v>
      </c>
      <c r="O127">
        <v>190</v>
      </c>
      <c r="P127" s="1">
        <f t="shared" si="23"/>
        <v>7.6712328767123283</v>
      </c>
      <c r="U127">
        <v>2005</v>
      </c>
      <c r="V127" t="s">
        <v>16</v>
      </c>
      <c r="AB127">
        <v>2005</v>
      </c>
      <c r="AC127" t="s">
        <v>16</v>
      </c>
      <c r="AD127" t="str">
        <f t="shared" si="24"/>
        <v/>
      </c>
      <c r="AE127" t="str">
        <f t="shared" si="25"/>
        <v/>
      </c>
      <c r="AF127" t="str">
        <f t="shared" si="26"/>
        <v/>
      </c>
      <c r="AG127" t="str">
        <f t="shared" si="27"/>
        <v/>
      </c>
      <c r="AH127" t="str">
        <f t="shared" si="28"/>
        <v/>
      </c>
      <c r="AI127" t="str">
        <f t="shared" si="29"/>
        <v/>
      </c>
      <c r="AK127" s="14">
        <v>189.1232876712329</v>
      </c>
      <c r="AL127">
        <v>420</v>
      </c>
      <c r="AM127" t="s">
        <v>93</v>
      </c>
      <c r="AN127" s="6">
        <v>0.45029354207436406</v>
      </c>
      <c r="AO127">
        <v>2007</v>
      </c>
      <c r="AP127" t="s">
        <v>80</v>
      </c>
      <c r="AQ127" t="s">
        <v>205</v>
      </c>
    </row>
    <row r="128" spans="1:43" x14ac:dyDescent="0.35">
      <c r="A128" t="s">
        <v>14</v>
      </c>
      <c r="B128" t="s">
        <v>15</v>
      </c>
      <c r="C128">
        <v>16</v>
      </c>
      <c r="D128" t="s">
        <v>16</v>
      </c>
      <c r="E128">
        <v>645</v>
      </c>
      <c r="F128" t="s">
        <v>17</v>
      </c>
      <c r="G128">
        <v>2555</v>
      </c>
      <c r="H128" t="s">
        <v>39</v>
      </c>
      <c r="I128">
        <v>2005</v>
      </c>
      <c r="J128">
        <v>2005</v>
      </c>
      <c r="K128" t="s">
        <v>19</v>
      </c>
      <c r="L128">
        <v>0.82</v>
      </c>
      <c r="M128" t="s">
        <v>20</v>
      </c>
      <c r="N128" t="s">
        <v>21</v>
      </c>
      <c r="O128">
        <v>201</v>
      </c>
      <c r="P128" s="1">
        <f t="shared" si="23"/>
        <v>2.2465753424657535</v>
      </c>
      <c r="Q128" s="1">
        <f>SUM(P128:P134)</f>
        <v>5.1780821917808222</v>
      </c>
      <c r="R128" s="3" t="s">
        <v>85</v>
      </c>
      <c r="S128" t="s">
        <v>97</v>
      </c>
      <c r="U128">
        <v>2005</v>
      </c>
      <c r="V128" t="s">
        <v>16</v>
      </c>
      <c r="X128" s="1">
        <v>5.1780821917808222</v>
      </c>
      <c r="Y128" s="3" t="s">
        <v>85</v>
      </c>
      <c r="Z128" t="s">
        <v>97</v>
      </c>
      <c r="AB128">
        <v>2005</v>
      </c>
      <c r="AC128" t="s">
        <v>16</v>
      </c>
      <c r="AD128" t="str">
        <f t="shared" si="24"/>
        <v/>
      </c>
      <c r="AE128" t="str">
        <f t="shared" si="25"/>
        <v/>
      </c>
      <c r="AF128" t="str">
        <f t="shared" si="26"/>
        <v/>
      </c>
      <c r="AG128" t="str">
        <f t="shared" si="27"/>
        <v/>
      </c>
      <c r="AH128" t="str">
        <f t="shared" si="28"/>
        <v/>
      </c>
      <c r="AI128" t="str">
        <f t="shared" si="29"/>
        <v/>
      </c>
      <c r="AK128" s="14">
        <v>193.26027397260273</v>
      </c>
      <c r="AL128">
        <v>420</v>
      </c>
      <c r="AM128" t="s">
        <v>93</v>
      </c>
      <c r="AN128" s="6">
        <v>0.46014350945857796</v>
      </c>
      <c r="AO128">
        <v>2008</v>
      </c>
      <c r="AP128" t="s">
        <v>80</v>
      </c>
      <c r="AQ128" t="s">
        <v>209</v>
      </c>
    </row>
    <row r="129" spans="1:51" x14ac:dyDescent="0.35">
      <c r="A129" t="s">
        <v>14</v>
      </c>
      <c r="B129" t="s">
        <v>15</v>
      </c>
      <c r="C129">
        <v>16</v>
      </c>
      <c r="D129" t="s">
        <v>16</v>
      </c>
      <c r="E129">
        <v>645</v>
      </c>
      <c r="F129" t="s">
        <v>17</v>
      </c>
      <c r="G129">
        <v>2556</v>
      </c>
      <c r="H129" t="s">
        <v>40</v>
      </c>
      <c r="I129">
        <v>2005</v>
      </c>
      <c r="J129">
        <v>2005</v>
      </c>
      <c r="K129" t="s">
        <v>19</v>
      </c>
      <c r="L129">
        <v>0.03</v>
      </c>
      <c r="M129" t="s">
        <v>20</v>
      </c>
      <c r="N129" t="s">
        <v>21</v>
      </c>
      <c r="O129">
        <v>212</v>
      </c>
      <c r="P129" s="1">
        <f t="shared" si="23"/>
        <v>8.2191780821917804E-2</v>
      </c>
      <c r="U129">
        <v>2005</v>
      </c>
      <c r="V129" t="s">
        <v>16</v>
      </c>
      <c r="AB129">
        <v>2005</v>
      </c>
      <c r="AC129" t="s">
        <v>16</v>
      </c>
      <c r="AD129" t="str">
        <f t="shared" si="24"/>
        <v/>
      </c>
      <c r="AE129" t="str">
        <f t="shared" si="25"/>
        <v/>
      </c>
      <c r="AF129" t="str">
        <f t="shared" si="26"/>
        <v/>
      </c>
      <c r="AG129" t="str">
        <f t="shared" si="27"/>
        <v/>
      </c>
      <c r="AH129" t="str">
        <f t="shared" si="28"/>
        <v/>
      </c>
      <c r="AI129" t="str">
        <f t="shared" si="29"/>
        <v/>
      </c>
      <c r="AK129" s="14">
        <v>169.04109589041096</v>
      </c>
      <c r="AL129">
        <v>420</v>
      </c>
      <c r="AM129" t="s">
        <v>93</v>
      </c>
      <c r="AN129" s="6">
        <v>0.40247879973907369</v>
      </c>
      <c r="AO129">
        <v>2009</v>
      </c>
      <c r="AP129" t="s">
        <v>80</v>
      </c>
      <c r="AQ129" t="s">
        <v>213</v>
      </c>
    </row>
    <row r="130" spans="1:51" x14ac:dyDescent="0.35">
      <c r="A130" t="s">
        <v>14</v>
      </c>
      <c r="B130" t="s">
        <v>15</v>
      </c>
      <c r="C130">
        <v>16</v>
      </c>
      <c r="D130" t="s">
        <v>16</v>
      </c>
      <c r="E130">
        <v>645</v>
      </c>
      <c r="F130" t="s">
        <v>17</v>
      </c>
      <c r="G130">
        <v>2557</v>
      </c>
      <c r="H130" t="s">
        <v>41</v>
      </c>
      <c r="I130">
        <v>2005</v>
      </c>
      <c r="J130">
        <v>2005</v>
      </c>
      <c r="K130" t="s">
        <v>19</v>
      </c>
      <c r="L130">
        <v>0</v>
      </c>
      <c r="M130" t="s">
        <v>20</v>
      </c>
      <c r="N130" t="s">
        <v>21</v>
      </c>
      <c r="O130">
        <v>223</v>
      </c>
      <c r="P130" s="1">
        <f t="shared" si="23"/>
        <v>0</v>
      </c>
      <c r="U130">
        <v>2005</v>
      </c>
      <c r="V130" t="s">
        <v>16</v>
      </c>
      <c r="AB130">
        <v>2005</v>
      </c>
      <c r="AC130" t="s">
        <v>16</v>
      </c>
      <c r="AD130" t="str">
        <f t="shared" si="24"/>
        <v/>
      </c>
      <c r="AE130" t="str">
        <f t="shared" si="25"/>
        <v/>
      </c>
      <c r="AF130" t="str">
        <f t="shared" si="26"/>
        <v/>
      </c>
      <c r="AG130" t="str">
        <f t="shared" si="27"/>
        <v/>
      </c>
      <c r="AH130" t="str">
        <f t="shared" si="28"/>
        <v/>
      </c>
      <c r="AI130" t="str">
        <f t="shared" si="29"/>
        <v/>
      </c>
      <c r="AK130" s="14">
        <v>185.56164383561642</v>
      </c>
      <c r="AL130">
        <v>420</v>
      </c>
      <c r="AM130" t="s">
        <v>93</v>
      </c>
      <c r="AN130" s="6">
        <v>0.44181343770384862</v>
      </c>
      <c r="AO130">
        <v>2010</v>
      </c>
      <c r="AP130" t="s">
        <v>80</v>
      </c>
      <c r="AQ130" t="s">
        <v>217</v>
      </c>
    </row>
    <row r="131" spans="1:51" x14ac:dyDescent="0.35">
      <c r="A131" t="s">
        <v>14</v>
      </c>
      <c r="B131" t="s">
        <v>15</v>
      </c>
      <c r="C131">
        <v>16</v>
      </c>
      <c r="D131" t="s">
        <v>16</v>
      </c>
      <c r="E131">
        <v>645</v>
      </c>
      <c r="F131" t="s">
        <v>17</v>
      </c>
      <c r="G131">
        <v>2558</v>
      </c>
      <c r="H131" t="s">
        <v>42</v>
      </c>
      <c r="I131">
        <v>2005</v>
      </c>
      <c r="J131">
        <v>2005</v>
      </c>
      <c r="K131" t="s">
        <v>19</v>
      </c>
      <c r="L131">
        <v>1</v>
      </c>
      <c r="M131" t="s">
        <v>20</v>
      </c>
      <c r="N131" t="s">
        <v>21</v>
      </c>
      <c r="O131">
        <v>234</v>
      </c>
      <c r="P131" s="1">
        <f t="shared" ref="P131:P194" si="35">L131*1000/365</f>
        <v>2.7397260273972601</v>
      </c>
      <c r="U131">
        <v>2005</v>
      </c>
      <c r="V131" t="s">
        <v>16</v>
      </c>
      <c r="AB131">
        <v>2005</v>
      </c>
      <c r="AC131" t="s">
        <v>16</v>
      </c>
      <c r="AD131" t="str">
        <f t="shared" si="24"/>
        <v/>
      </c>
      <c r="AE131" t="str">
        <f t="shared" si="25"/>
        <v/>
      </c>
      <c r="AF131" t="str">
        <f t="shared" si="26"/>
        <v/>
      </c>
      <c r="AG131" t="str">
        <f t="shared" si="27"/>
        <v/>
      </c>
      <c r="AH131" t="str">
        <f t="shared" si="28"/>
        <v/>
      </c>
      <c r="AI131" t="str">
        <f t="shared" si="29"/>
        <v/>
      </c>
      <c r="AK131" s="14">
        <v>176.82191780821918</v>
      </c>
      <c r="AL131">
        <v>420</v>
      </c>
      <c r="AM131" t="s">
        <v>93</v>
      </c>
      <c r="AN131" s="6">
        <v>0.42100456621004567</v>
      </c>
      <c r="AO131">
        <v>2011</v>
      </c>
      <c r="AP131" t="s">
        <v>80</v>
      </c>
      <c r="AQ131" t="s">
        <v>221</v>
      </c>
    </row>
    <row r="132" spans="1:51" x14ac:dyDescent="0.35">
      <c r="A132" t="s">
        <v>14</v>
      </c>
      <c r="B132" t="s">
        <v>15</v>
      </c>
      <c r="C132">
        <v>16</v>
      </c>
      <c r="D132" t="s">
        <v>16</v>
      </c>
      <c r="E132">
        <v>645</v>
      </c>
      <c r="F132" t="s">
        <v>17</v>
      </c>
      <c r="G132">
        <v>2560</v>
      </c>
      <c r="H132" t="s">
        <v>43</v>
      </c>
      <c r="I132">
        <v>2005</v>
      </c>
      <c r="J132">
        <v>2005</v>
      </c>
      <c r="K132" t="s">
        <v>19</v>
      </c>
      <c r="L132">
        <v>0.04</v>
      </c>
      <c r="M132" t="s">
        <v>20</v>
      </c>
      <c r="N132" t="s">
        <v>21</v>
      </c>
      <c r="O132">
        <v>245</v>
      </c>
      <c r="P132" s="1">
        <f t="shared" si="35"/>
        <v>0.1095890410958904</v>
      </c>
      <c r="U132">
        <v>2005</v>
      </c>
      <c r="V132" t="s">
        <v>16</v>
      </c>
      <c r="AB132">
        <v>2005</v>
      </c>
      <c r="AC132" t="s">
        <v>16</v>
      </c>
      <c r="AD132" t="str">
        <f t="shared" si="24"/>
        <v/>
      </c>
      <c r="AE132" t="str">
        <f t="shared" si="25"/>
        <v/>
      </c>
      <c r="AF132" t="str">
        <f t="shared" si="26"/>
        <v/>
      </c>
      <c r="AG132" t="str">
        <f t="shared" si="27"/>
        <v/>
      </c>
      <c r="AH132" t="str">
        <f t="shared" si="28"/>
        <v/>
      </c>
      <c r="AI132" t="str">
        <f t="shared" si="29"/>
        <v/>
      </c>
      <c r="AK132" s="14">
        <v>179.34246575342465</v>
      </c>
      <c r="AL132">
        <v>420</v>
      </c>
      <c r="AM132" t="s">
        <v>93</v>
      </c>
      <c r="AN132" s="6">
        <v>0.42700587084148728</v>
      </c>
      <c r="AO132">
        <v>2012</v>
      </c>
      <c r="AP132" t="s">
        <v>80</v>
      </c>
      <c r="AQ132" t="s">
        <v>225</v>
      </c>
    </row>
    <row r="133" spans="1:51" x14ac:dyDescent="0.35">
      <c r="A133" t="s">
        <v>14</v>
      </c>
      <c r="B133" t="s">
        <v>15</v>
      </c>
      <c r="C133">
        <v>16</v>
      </c>
      <c r="D133" t="s">
        <v>16</v>
      </c>
      <c r="E133">
        <v>645</v>
      </c>
      <c r="F133" t="s">
        <v>17</v>
      </c>
      <c r="G133">
        <v>2563</v>
      </c>
      <c r="H133" t="s">
        <v>44</v>
      </c>
      <c r="I133">
        <v>2005</v>
      </c>
      <c r="J133">
        <v>2005</v>
      </c>
      <c r="K133" t="s">
        <v>19</v>
      </c>
      <c r="L133">
        <v>0</v>
      </c>
      <c r="M133" t="s">
        <v>20</v>
      </c>
      <c r="N133" t="s">
        <v>21</v>
      </c>
      <c r="O133">
        <v>256</v>
      </c>
      <c r="P133" s="1">
        <f t="shared" si="35"/>
        <v>0</v>
      </c>
      <c r="U133">
        <v>2005</v>
      </c>
      <c r="V133" t="s">
        <v>16</v>
      </c>
      <c r="AB133">
        <v>2005</v>
      </c>
      <c r="AC133" t="s">
        <v>16</v>
      </c>
      <c r="AD133" t="str">
        <f t="shared" si="24"/>
        <v/>
      </c>
      <c r="AE133" t="str">
        <f t="shared" si="25"/>
        <v/>
      </c>
      <c r="AF133" t="str">
        <f t="shared" si="26"/>
        <v/>
      </c>
      <c r="AG133" t="str">
        <f t="shared" si="27"/>
        <v/>
      </c>
      <c r="AH133" t="str">
        <f t="shared" si="28"/>
        <v/>
      </c>
      <c r="AI133" t="str">
        <f t="shared" si="29"/>
        <v/>
      </c>
      <c r="AK133" s="14">
        <v>174.10958904109589</v>
      </c>
      <c r="AL133">
        <v>420</v>
      </c>
      <c r="AM133" t="s">
        <v>93</v>
      </c>
      <c r="AN133" s="6">
        <v>0.41454664057403784</v>
      </c>
      <c r="AO133">
        <v>2013</v>
      </c>
      <c r="AP133" t="s">
        <v>80</v>
      </c>
      <c r="AQ133" t="s">
        <v>229</v>
      </c>
      <c r="AT133" t="str">
        <f>AP134</f>
        <v>Viet Nam</v>
      </c>
      <c r="AV133" s="2" t="str">
        <f>AM134</f>
        <v>Fruit, excluding wine</v>
      </c>
      <c r="AW133" s="5" t="str">
        <f>AM145</f>
        <v>Milk</v>
      </c>
      <c r="AX133" s="2" t="str">
        <f>AM156</f>
        <v>pulses</v>
      </c>
      <c r="AY133" s="5" t="str">
        <f>AM167</f>
        <v>Vegetables</v>
      </c>
    </row>
    <row r="134" spans="1:51" x14ac:dyDescent="0.35">
      <c r="A134" t="s">
        <v>14</v>
      </c>
      <c r="B134" t="s">
        <v>15</v>
      </c>
      <c r="C134">
        <v>16</v>
      </c>
      <c r="D134" t="s">
        <v>16</v>
      </c>
      <c r="E134">
        <v>645</v>
      </c>
      <c r="F134" t="s">
        <v>17</v>
      </c>
      <c r="G134">
        <v>2570</v>
      </c>
      <c r="H134" t="s">
        <v>45</v>
      </c>
      <c r="I134">
        <v>2005</v>
      </c>
      <c r="J134">
        <v>2005</v>
      </c>
      <c r="K134" t="s">
        <v>19</v>
      </c>
      <c r="L134">
        <v>0</v>
      </c>
      <c r="M134" t="s">
        <v>20</v>
      </c>
      <c r="N134" t="s">
        <v>21</v>
      </c>
      <c r="O134">
        <v>267</v>
      </c>
      <c r="P134" s="1">
        <f t="shared" si="35"/>
        <v>0</v>
      </c>
      <c r="U134">
        <v>2005</v>
      </c>
      <c r="V134" t="s">
        <v>16</v>
      </c>
      <c r="AB134">
        <v>2005</v>
      </c>
      <c r="AC134" t="s">
        <v>16</v>
      </c>
      <c r="AD134" t="str">
        <f t="shared" si="24"/>
        <v/>
      </c>
      <c r="AE134" t="str">
        <f t="shared" si="25"/>
        <v/>
      </c>
      <c r="AF134" t="str">
        <f t="shared" si="26"/>
        <v/>
      </c>
      <c r="AG134" t="str">
        <f t="shared" si="27"/>
        <v/>
      </c>
      <c r="AH134" t="str">
        <f t="shared" si="28"/>
        <v/>
      </c>
      <c r="AI134" t="str">
        <f t="shared" si="29"/>
        <v/>
      </c>
      <c r="AK134" s="14">
        <v>157.75342465753425</v>
      </c>
      <c r="AL134">
        <v>250</v>
      </c>
      <c r="AM134" t="s">
        <v>92</v>
      </c>
      <c r="AN134" s="6">
        <v>0.63101369863013701</v>
      </c>
      <c r="AO134">
        <v>2003</v>
      </c>
      <c r="AP134" t="s">
        <v>82</v>
      </c>
      <c r="AQ134" t="s">
        <v>234</v>
      </c>
      <c r="AU134">
        <f>AO134</f>
        <v>2003</v>
      </c>
      <c r="AV134" s="6">
        <f>AN134</f>
        <v>0.63101369863013701</v>
      </c>
      <c r="AW134" s="6">
        <f>AN145</f>
        <v>5.9329239489844116E-2</v>
      </c>
      <c r="AX134" s="15">
        <f>AN156</f>
        <v>0.35950551286334781</v>
      </c>
      <c r="AY134" s="6">
        <f>AN167</f>
        <v>0.53881278538812782</v>
      </c>
    </row>
    <row r="135" spans="1:51" x14ac:dyDescent="0.35">
      <c r="A135" t="s">
        <v>14</v>
      </c>
      <c r="B135" t="s">
        <v>15</v>
      </c>
      <c r="C135">
        <v>16</v>
      </c>
      <c r="D135" t="s">
        <v>16</v>
      </c>
      <c r="E135">
        <v>645</v>
      </c>
      <c r="F135" t="s">
        <v>17</v>
      </c>
      <c r="G135">
        <v>2601</v>
      </c>
      <c r="H135" t="s">
        <v>46</v>
      </c>
      <c r="I135">
        <v>2005</v>
      </c>
      <c r="J135">
        <v>2005</v>
      </c>
      <c r="K135" t="s">
        <v>19</v>
      </c>
      <c r="L135">
        <v>0.77</v>
      </c>
      <c r="M135" t="s">
        <v>20</v>
      </c>
      <c r="N135" t="s">
        <v>21</v>
      </c>
      <c r="O135">
        <v>278</v>
      </c>
      <c r="P135" s="1">
        <f t="shared" si="35"/>
        <v>2.1095890410958904</v>
      </c>
      <c r="Q135" s="1">
        <f>SUM(P135:P137)</f>
        <v>46.082191780821915</v>
      </c>
      <c r="R135" s="3" t="s">
        <v>93</v>
      </c>
      <c r="S135">
        <f>360+60</f>
        <v>420</v>
      </c>
      <c r="T135" s="7">
        <f>Q135/S135</f>
        <v>0.10971950424005218</v>
      </c>
      <c r="U135">
        <v>2005</v>
      </c>
      <c r="V135" t="s">
        <v>16</v>
      </c>
      <c r="X135" s="1">
        <v>46.082191780821915</v>
      </c>
      <c r="Y135" s="3" t="s">
        <v>93</v>
      </c>
      <c r="Z135">
        <v>420</v>
      </c>
      <c r="AA135" s="7">
        <v>0.10971950424005218</v>
      </c>
      <c r="AB135">
        <v>2005</v>
      </c>
      <c r="AC135" t="s">
        <v>16</v>
      </c>
      <c r="AD135">
        <f t="shared" si="24"/>
        <v>46.082191780821915</v>
      </c>
      <c r="AE135" t="str">
        <f t="shared" si="25"/>
        <v>Vegetables</v>
      </c>
      <c r="AF135">
        <f t="shared" si="26"/>
        <v>420</v>
      </c>
      <c r="AG135">
        <f t="shared" si="27"/>
        <v>0.10971950424005218</v>
      </c>
      <c r="AH135">
        <f t="shared" si="28"/>
        <v>2005</v>
      </c>
      <c r="AI135" t="str">
        <f t="shared" si="29"/>
        <v>Bangladesh</v>
      </c>
      <c r="AK135" s="14">
        <v>168.41095890410958</v>
      </c>
      <c r="AL135">
        <v>250</v>
      </c>
      <c r="AM135" t="s">
        <v>92</v>
      </c>
      <c r="AN135" s="6">
        <v>0.67364383561643826</v>
      </c>
      <c r="AO135">
        <v>2004</v>
      </c>
      <c r="AP135" t="s">
        <v>82</v>
      </c>
      <c r="AQ135" t="s">
        <v>238</v>
      </c>
      <c r="AU135">
        <f t="shared" ref="AU135:AU144" si="36">AO135</f>
        <v>2004</v>
      </c>
      <c r="AV135" s="6">
        <f t="shared" ref="AV135:AV144" si="37">AN135</f>
        <v>0.67364383561643826</v>
      </c>
      <c r="AW135" s="6">
        <f t="shared" ref="AW135:AW144" si="38">AN146</f>
        <v>5.8195559754369394E-2</v>
      </c>
      <c r="AX135" s="15">
        <f t="shared" ref="AX135:AX144" si="39">AN157</f>
        <v>0.35015035081857671</v>
      </c>
      <c r="AY135" s="6">
        <f t="shared" ref="AY135:AY144" si="40">AN168</f>
        <v>0.54363992172211351</v>
      </c>
    </row>
    <row r="136" spans="1:51" x14ac:dyDescent="0.35">
      <c r="A136" t="s">
        <v>14</v>
      </c>
      <c r="B136" t="s">
        <v>15</v>
      </c>
      <c r="C136">
        <v>16</v>
      </c>
      <c r="D136" t="s">
        <v>16</v>
      </c>
      <c r="E136">
        <v>645</v>
      </c>
      <c r="F136" t="s">
        <v>17</v>
      </c>
      <c r="G136">
        <v>2602</v>
      </c>
      <c r="H136" t="s">
        <v>47</v>
      </c>
      <c r="I136">
        <v>2005</v>
      </c>
      <c r="J136">
        <v>2005</v>
      </c>
      <c r="K136" t="s">
        <v>19</v>
      </c>
      <c r="L136">
        <v>4.3899999999999997</v>
      </c>
      <c r="M136" t="s">
        <v>20</v>
      </c>
      <c r="N136" t="s">
        <v>21</v>
      </c>
      <c r="O136">
        <v>289</v>
      </c>
      <c r="P136" s="1">
        <f t="shared" si="35"/>
        <v>12.027397260273972</v>
      </c>
      <c r="U136">
        <v>2005</v>
      </c>
      <c r="V136" t="s">
        <v>16</v>
      </c>
      <c r="AB136">
        <v>2005</v>
      </c>
      <c r="AC136" t="s">
        <v>16</v>
      </c>
      <c r="AD136" t="str">
        <f t="shared" si="24"/>
        <v/>
      </c>
      <c r="AE136" t="str">
        <f t="shared" si="25"/>
        <v/>
      </c>
      <c r="AF136" t="str">
        <f t="shared" si="26"/>
        <v/>
      </c>
      <c r="AG136" t="str">
        <f t="shared" si="27"/>
        <v/>
      </c>
      <c r="AH136" t="str">
        <f t="shared" si="28"/>
        <v/>
      </c>
      <c r="AI136" t="str">
        <f t="shared" si="29"/>
        <v/>
      </c>
      <c r="AK136" s="14">
        <v>174</v>
      </c>
      <c r="AL136">
        <v>250</v>
      </c>
      <c r="AM136" t="s">
        <v>92</v>
      </c>
      <c r="AN136" s="6">
        <v>0.69599999999999995</v>
      </c>
      <c r="AO136">
        <v>2005</v>
      </c>
      <c r="AP136" t="s">
        <v>82</v>
      </c>
      <c r="AQ136" t="s">
        <v>242</v>
      </c>
      <c r="AU136">
        <f t="shared" si="36"/>
        <v>2005</v>
      </c>
      <c r="AV136" s="6">
        <f t="shared" si="37"/>
        <v>0.69599999999999995</v>
      </c>
      <c r="AW136" s="6">
        <f t="shared" si="38"/>
        <v>7.0414108014485902E-2</v>
      </c>
      <c r="AX136" s="15">
        <f t="shared" si="39"/>
        <v>0.35148680253925824</v>
      </c>
      <c r="AY136" s="6">
        <f t="shared" si="40"/>
        <v>0.5476842791911285</v>
      </c>
    </row>
    <row r="137" spans="1:51" x14ac:dyDescent="0.35">
      <c r="A137" t="s">
        <v>14</v>
      </c>
      <c r="B137" t="s">
        <v>15</v>
      </c>
      <c r="C137">
        <v>16</v>
      </c>
      <c r="D137" t="s">
        <v>16</v>
      </c>
      <c r="E137">
        <v>645</v>
      </c>
      <c r="F137" t="s">
        <v>17</v>
      </c>
      <c r="G137">
        <v>2605</v>
      </c>
      <c r="H137" t="s">
        <v>48</v>
      </c>
      <c r="I137">
        <v>2005</v>
      </c>
      <c r="J137">
        <v>2005</v>
      </c>
      <c r="K137" t="s">
        <v>19</v>
      </c>
      <c r="L137">
        <v>11.66</v>
      </c>
      <c r="M137" t="s">
        <v>20</v>
      </c>
      <c r="N137" t="s">
        <v>21</v>
      </c>
      <c r="O137">
        <v>300</v>
      </c>
      <c r="P137" s="1">
        <f t="shared" si="35"/>
        <v>31.945205479452056</v>
      </c>
      <c r="U137">
        <v>2005</v>
      </c>
      <c r="V137" t="s">
        <v>16</v>
      </c>
      <c r="AB137">
        <v>2005</v>
      </c>
      <c r="AC137" t="s">
        <v>16</v>
      </c>
      <c r="AD137" t="str">
        <f t="shared" si="24"/>
        <v/>
      </c>
      <c r="AE137" t="str">
        <f t="shared" si="25"/>
        <v/>
      </c>
      <c r="AF137" t="str">
        <f t="shared" si="26"/>
        <v/>
      </c>
      <c r="AG137" t="str">
        <f t="shared" si="27"/>
        <v/>
      </c>
      <c r="AH137" t="str">
        <f t="shared" si="28"/>
        <v/>
      </c>
      <c r="AI137" t="str">
        <f t="shared" si="29"/>
        <v/>
      </c>
      <c r="AK137" s="14">
        <v>171.01369863013701</v>
      </c>
      <c r="AL137">
        <v>250</v>
      </c>
      <c r="AM137" t="s">
        <v>92</v>
      </c>
      <c r="AN137" s="6">
        <v>0.68405479452054807</v>
      </c>
      <c r="AO137">
        <v>2006</v>
      </c>
      <c r="AP137" t="s">
        <v>82</v>
      </c>
      <c r="AQ137" t="s">
        <v>246</v>
      </c>
      <c r="AU137">
        <f t="shared" si="36"/>
        <v>2006</v>
      </c>
      <c r="AV137" s="6">
        <f t="shared" si="37"/>
        <v>0.68405479452054807</v>
      </c>
      <c r="AW137" s="6">
        <f t="shared" si="38"/>
        <v>6.8776570618800187E-2</v>
      </c>
      <c r="AX137" s="15">
        <f t="shared" si="39"/>
        <v>0.37153357834948214</v>
      </c>
      <c r="AY137" s="6">
        <f t="shared" si="40"/>
        <v>0.52909328114807563</v>
      </c>
    </row>
    <row r="138" spans="1:51" x14ac:dyDescent="0.35">
      <c r="A138" t="s">
        <v>14</v>
      </c>
      <c r="B138" t="s">
        <v>15</v>
      </c>
      <c r="C138">
        <v>16</v>
      </c>
      <c r="D138" t="s">
        <v>16</v>
      </c>
      <c r="E138">
        <v>645</v>
      </c>
      <c r="F138" t="s">
        <v>17</v>
      </c>
      <c r="G138">
        <v>2611</v>
      </c>
      <c r="H138" t="s">
        <v>49</v>
      </c>
      <c r="I138">
        <v>2005</v>
      </c>
      <c r="J138">
        <v>2005</v>
      </c>
      <c r="K138" t="s">
        <v>19</v>
      </c>
      <c r="L138">
        <v>0.08</v>
      </c>
      <c r="M138" t="s">
        <v>20</v>
      </c>
      <c r="N138" t="s">
        <v>21</v>
      </c>
      <c r="O138">
        <v>311</v>
      </c>
      <c r="P138" s="1">
        <f t="shared" si="35"/>
        <v>0.21917808219178081</v>
      </c>
      <c r="Q138" s="1">
        <f>SUM(P138:P147)</f>
        <v>53.369863013698634</v>
      </c>
      <c r="R138" s="3" t="s">
        <v>92</v>
      </c>
      <c r="S138">
        <v>250</v>
      </c>
      <c r="T138" s="7">
        <f>Q138/S138</f>
        <v>0.21347945205479454</v>
      </c>
      <c r="U138">
        <v>2005</v>
      </c>
      <c r="V138" t="s">
        <v>16</v>
      </c>
      <c r="X138" s="1">
        <v>53.369863013698634</v>
      </c>
      <c r="Y138" s="3" t="s">
        <v>92</v>
      </c>
      <c r="Z138">
        <v>250</v>
      </c>
      <c r="AA138" s="7">
        <v>0.21347945205479454</v>
      </c>
      <c r="AB138">
        <v>2005</v>
      </c>
      <c r="AC138" t="s">
        <v>16</v>
      </c>
      <c r="AD138">
        <f t="shared" si="24"/>
        <v>53.369863013698634</v>
      </c>
      <c r="AE138" t="str">
        <f t="shared" si="25"/>
        <v>Fruit, excluding wine</v>
      </c>
      <c r="AF138">
        <f t="shared" si="26"/>
        <v>250</v>
      </c>
      <c r="AG138">
        <f t="shared" si="27"/>
        <v>0.21347945205479454</v>
      </c>
      <c r="AH138">
        <f t="shared" si="28"/>
        <v>2005</v>
      </c>
      <c r="AI138" t="str">
        <f t="shared" si="29"/>
        <v>Bangladesh</v>
      </c>
      <c r="AK138" s="14">
        <v>175.47945205479451</v>
      </c>
      <c r="AL138">
        <v>250</v>
      </c>
      <c r="AM138" t="s">
        <v>92</v>
      </c>
      <c r="AN138" s="6">
        <v>0.70191780821917804</v>
      </c>
      <c r="AO138">
        <v>2007</v>
      </c>
      <c r="AP138" t="s">
        <v>82</v>
      </c>
      <c r="AQ138" t="s">
        <v>250</v>
      </c>
      <c r="AU138">
        <f t="shared" si="36"/>
        <v>2007</v>
      </c>
      <c r="AV138" s="6">
        <f t="shared" si="37"/>
        <v>0.70191780821917804</v>
      </c>
      <c r="AW138" s="6">
        <f t="shared" si="38"/>
        <v>7.2366556447803501E-2</v>
      </c>
      <c r="AX138" s="15">
        <f t="shared" si="39"/>
        <v>0.38088874039425324</v>
      </c>
      <c r="AY138" s="6">
        <f t="shared" si="40"/>
        <v>0.54527071102413571</v>
      </c>
    </row>
    <row r="139" spans="1:51" x14ac:dyDescent="0.35">
      <c r="A139" t="s">
        <v>14</v>
      </c>
      <c r="B139" t="s">
        <v>15</v>
      </c>
      <c r="C139">
        <v>16</v>
      </c>
      <c r="D139" t="s">
        <v>16</v>
      </c>
      <c r="E139">
        <v>645</v>
      </c>
      <c r="F139" t="s">
        <v>17</v>
      </c>
      <c r="G139">
        <v>2612</v>
      </c>
      <c r="H139" t="s">
        <v>50</v>
      </c>
      <c r="I139">
        <v>2005</v>
      </c>
      <c r="J139">
        <v>2005</v>
      </c>
      <c r="K139" t="s">
        <v>19</v>
      </c>
      <c r="L139">
        <v>0.23</v>
      </c>
      <c r="M139" t="s">
        <v>20</v>
      </c>
      <c r="N139" t="s">
        <v>21</v>
      </c>
      <c r="O139">
        <v>322</v>
      </c>
      <c r="P139" s="1">
        <f t="shared" si="35"/>
        <v>0.63013698630136983</v>
      </c>
      <c r="U139">
        <v>2005</v>
      </c>
      <c r="V139" t="s">
        <v>16</v>
      </c>
      <c r="AB139">
        <v>2005</v>
      </c>
      <c r="AC139" t="s">
        <v>16</v>
      </c>
      <c r="AD139" t="str">
        <f t="shared" si="24"/>
        <v/>
      </c>
      <c r="AE139" t="str">
        <f t="shared" si="25"/>
        <v/>
      </c>
      <c r="AF139" t="str">
        <f t="shared" si="26"/>
        <v/>
      </c>
      <c r="AG139" t="str">
        <f t="shared" si="27"/>
        <v/>
      </c>
      <c r="AH139" t="str">
        <f t="shared" si="28"/>
        <v/>
      </c>
      <c r="AI139" t="str">
        <f t="shared" si="29"/>
        <v/>
      </c>
      <c r="AK139" s="14">
        <v>180.43835616438355</v>
      </c>
      <c r="AL139">
        <v>250</v>
      </c>
      <c r="AM139" t="s">
        <v>92</v>
      </c>
      <c r="AN139" s="6">
        <v>0.72175342465753423</v>
      </c>
      <c r="AO139">
        <v>2008</v>
      </c>
      <c r="AP139" t="s">
        <v>82</v>
      </c>
      <c r="AQ139" t="s">
        <v>254</v>
      </c>
      <c r="AU139">
        <f t="shared" si="36"/>
        <v>2008</v>
      </c>
      <c r="AV139" s="6">
        <f t="shared" si="37"/>
        <v>0.72175342465753423</v>
      </c>
      <c r="AW139" s="6">
        <f t="shared" si="38"/>
        <v>5.2968036529680365E-2</v>
      </c>
      <c r="AX139" s="15">
        <f t="shared" si="39"/>
        <v>0.38222519211493483</v>
      </c>
      <c r="AY139" s="6">
        <f t="shared" si="40"/>
        <v>0.52557077625570781</v>
      </c>
    </row>
    <row r="140" spans="1:51" x14ac:dyDescent="0.35">
      <c r="A140" t="s">
        <v>14</v>
      </c>
      <c r="B140" t="s">
        <v>15</v>
      </c>
      <c r="C140">
        <v>16</v>
      </c>
      <c r="D140" t="s">
        <v>16</v>
      </c>
      <c r="E140">
        <v>645</v>
      </c>
      <c r="F140" t="s">
        <v>17</v>
      </c>
      <c r="G140">
        <v>2613</v>
      </c>
      <c r="H140" t="s">
        <v>51</v>
      </c>
      <c r="I140">
        <v>2005</v>
      </c>
      <c r="J140">
        <v>2005</v>
      </c>
      <c r="K140" t="s">
        <v>19</v>
      </c>
      <c r="L140">
        <v>0.44</v>
      </c>
      <c r="M140" t="s">
        <v>20</v>
      </c>
      <c r="N140" t="s">
        <v>21</v>
      </c>
      <c r="O140">
        <v>333</v>
      </c>
      <c r="P140" s="1">
        <f t="shared" si="35"/>
        <v>1.2054794520547945</v>
      </c>
      <c r="U140">
        <v>2005</v>
      </c>
      <c r="V140" t="s">
        <v>16</v>
      </c>
      <c r="AB140">
        <v>2005</v>
      </c>
      <c r="AC140" t="s">
        <v>16</v>
      </c>
      <c r="AD140" t="str">
        <f t="shared" si="24"/>
        <v/>
      </c>
      <c r="AE140" t="str">
        <f t="shared" si="25"/>
        <v/>
      </c>
      <c r="AF140" t="str">
        <f t="shared" si="26"/>
        <v/>
      </c>
      <c r="AG140" t="str">
        <f t="shared" si="27"/>
        <v/>
      </c>
      <c r="AH140" t="str">
        <f t="shared" si="28"/>
        <v/>
      </c>
      <c r="AI140" t="str">
        <f t="shared" si="29"/>
        <v/>
      </c>
      <c r="AK140" s="14">
        <v>184.49315068493149</v>
      </c>
      <c r="AL140">
        <v>250</v>
      </c>
      <c r="AM140" t="s">
        <v>92</v>
      </c>
      <c r="AN140" s="6">
        <v>0.73797260273972598</v>
      </c>
      <c r="AO140">
        <v>2009</v>
      </c>
      <c r="AP140" t="s">
        <v>82</v>
      </c>
      <c r="AQ140" t="s">
        <v>258</v>
      </c>
      <c r="AU140">
        <f t="shared" si="36"/>
        <v>2009</v>
      </c>
      <c r="AV140" s="6">
        <f t="shared" si="37"/>
        <v>0.73797260273972598</v>
      </c>
      <c r="AW140" s="6">
        <f t="shared" si="38"/>
        <v>7.003621476932767E-2</v>
      </c>
      <c r="AX140" s="15">
        <f t="shared" si="39"/>
        <v>0.38222519211493483</v>
      </c>
      <c r="AY140" s="6">
        <f t="shared" si="40"/>
        <v>0.54390084801043703</v>
      </c>
    </row>
    <row r="141" spans="1:51" x14ac:dyDescent="0.35">
      <c r="A141" t="s">
        <v>14</v>
      </c>
      <c r="B141" t="s">
        <v>15</v>
      </c>
      <c r="C141">
        <v>16</v>
      </c>
      <c r="D141" t="s">
        <v>16</v>
      </c>
      <c r="E141">
        <v>645</v>
      </c>
      <c r="F141" t="s">
        <v>17</v>
      </c>
      <c r="G141">
        <v>2614</v>
      </c>
      <c r="H141" t="s">
        <v>52</v>
      </c>
      <c r="I141">
        <v>2005</v>
      </c>
      <c r="J141">
        <v>2005</v>
      </c>
      <c r="K141" t="s">
        <v>19</v>
      </c>
      <c r="L141">
        <v>0</v>
      </c>
      <c r="M141" t="s">
        <v>20</v>
      </c>
      <c r="N141" t="s">
        <v>21</v>
      </c>
      <c r="O141">
        <v>344</v>
      </c>
      <c r="P141" s="1">
        <f t="shared" si="35"/>
        <v>0</v>
      </c>
      <c r="U141">
        <v>2005</v>
      </c>
      <c r="V141" t="s">
        <v>16</v>
      </c>
      <c r="AB141">
        <v>2005</v>
      </c>
      <c r="AC141" t="s">
        <v>16</v>
      </c>
      <c r="AD141" t="str">
        <f t="shared" si="24"/>
        <v/>
      </c>
      <c r="AE141" t="str">
        <f t="shared" si="25"/>
        <v/>
      </c>
      <c r="AF141" t="str">
        <f t="shared" si="26"/>
        <v/>
      </c>
      <c r="AG141" t="str">
        <f t="shared" si="27"/>
        <v/>
      </c>
      <c r="AH141" t="str">
        <f t="shared" si="28"/>
        <v/>
      </c>
      <c r="AI141" t="str">
        <f t="shared" si="29"/>
        <v/>
      </c>
      <c r="AK141" s="14">
        <v>186.41095890410958</v>
      </c>
      <c r="AL141">
        <v>250</v>
      </c>
      <c r="AM141" t="s">
        <v>92</v>
      </c>
      <c r="AN141" s="6">
        <v>0.74564383561643832</v>
      </c>
      <c r="AO141">
        <v>2010</v>
      </c>
      <c r="AP141" t="s">
        <v>82</v>
      </c>
      <c r="AQ141" t="s">
        <v>262</v>
      </c>
      <c r="AU141">
        <f t="shared" si="36"/>
        <v>2010</v>
      </c>
      <c r="AV141" s="6">
        <f t="shared" si="37"/>
        <v>0.74564383561643832</v>
      </c>
      <c r="AW141" s="6">
        <f t="shared" si="38"/>
        <v>8.9812627932609038E-2</v>
      </c>
      <c r="AX141" s="15">
        <f t="shared" si="39"/>
        <v>0.40360841964584027</v>
      </c>
      <c r="AY141" s="6">
        <f t="shared" si="40"/>
        <v>0.57097195042400528</v>
      </c>
    </row>
    <row r="142" spans="1:51" x14ac:dyDescent="0.35">
      <c r="A142" t="s">
        <v>14</v>
      </c>
      <c r="B142" t="s">
        <v>15</v>
      </c>
      <c r="C142">
        <v>16</v>
      </c>
      <c r="D142" t="s">
        <v>16</v>
      </c>
      <c r="E142">
        <v>645</v>
      </c>
      <c r="F142" t="s">
        <v>17</v>
      </c>
      <c r="G142">
        <v>2615</v>
      </c>
      <c r="H142" t="s">
        <v>53</v>
      </c>
      <c r="I142">
        <v>2005</v>
      </c>
      <c r="J142">
        <v>2005</v>
      </c>
      <c r="K142" t="s">
        <v>19</v>
      </c>
      <c r="L142">
        <v>5.65</v>
      </c>
      <c r="M142" t="s">
        <v>20</v>
      </c>
      <c r="N142" t="s">
        <v>21</v>
      </c>
      <c r="O142">
        <v>355</v>
      </c>
      <c r="P142" s="1">
        <f t="shared" si="35"/>
        <v>15.479452054794521</v>
      </c>
      <c r="U142">
        <v>2005</v>
      </c>
      <c r="V142" t="s">
        <v>16</v>
      </c>
      <c r="AB142">
        <v>2005</v>
      </c>
      <c r="AC142" t="s">
        <v>16</v>
      </c>
      <c r="AD142" t="str">
        <f t="shared" si="24"/>
        <v/>
      </c>
      <c r="AE142" t="str">
        <f t="shared" si="25"/>
        <v/>
      </c>
      <c r="AF142" t="str">
        <f t="shared" si="26"/>
        <v/>
      </c>
      <c r="AG142" t="str">
        <f t="shared" si="27"/>
        <v/>
      </c>
      <c r="AH142" t="str">
        <f t="shared" si="28"/>
        <v/>
      </c>
      <c r="AI142" t="str">
        <f t="shared" si="29"/>
        <v/>
      </c>
      <c r="AK142" s="14">
        <v>186.71232876712327</v>
      </c>
      <c r="AL142">
        <v>250</v>
      </c>
      <c r="AM142" t="s">
        <v>92</v>
      </c>
      <c r="AN142" s="6">
        <v>0.74684931506849306</v>
      </c>
      <c r="AO142">
        <v>2011</v>
      </c>
      <c r="AP142" t="s">
        <v>82</v>
      </c>
      <c r="AQ142" t="s">
        <v>266</v>
      </c>
      <c r="AU142">
        <f t="shared" si="36"/>
        <v>2011</v>
      </c>
      <c r="AV142" s="6">
        <f t="shared" si="37"/>
        <v>0.74684931506849306</v>
      </c>
      <c r="AW142" s="6">
        <f t="shared" si="38"/>
        <v>9.4977168949771679E-2</v>
      </c>
      <c r="AX142" s="15">
        <f t="shared" si="39"/>
        <v>0.42231874373538253</v>
      </c>
      <c r="AY142" s="6">
        <f t="shared" si="40"/>
        <v>0.49778212654924986</v>
      </c>
    </row>
    <row r="143" spans="1:51" x14ac:dyDescent="0.35">
      <c r="A143" t="s">
        <v>14</v>
      </c>
      <c r="B143" t="s">
        <v>15</v>
      </c>
      <c r="C143">
        <v>16</v>
      </c>
      <c r="D143" t="s">
        <v>16</v>
      </c>
      <c r="E143">
        <v>645</v>
      </c>
      <c r="F143" t="s">
        <v>17</v>
      </c>
      <c r="G143">
        <v>2617</v>
      </c>
      <c r="H143" t="s">
        <v>54</v>
      </c>
      <c r="I143">
        <v>2005</v>
      </c>
      <c r="J143">
        <v>2005</v>
      </c>
      <c r="K143" t="s">
        <v>19</v>
      </c>
      <c r="L143">
        <v>0.22</v>
      </c>
      <c r="M143" t="s">
        <v>20</v>
      </c>
      <c r="N143" t="s">
        <v>21</v>
      </c>
      <c r="O143">
        <v>366</v>
      </c>
      <c r="P143" s="1">
        <f t="shared" si="35"/>
        <v>0.60273972602739723</v>
      </c>
      <c r="U143">
        <v>2005</v>
      </c>
      <c r="V143" t="s">
        <v>16</v>
      </c>
      <c r="AB143">
        <v>2005</v>
      </c>
      <c r="AC143" t="s">
        <v>16</v>
      </c>
      <c r="AD143" t="str">
        <f t="shared" si="24"/>
        <v/>
      </c>
      <c r="AE143" t="str">
        <f t="shared" si="25"/>
        <v/>
      </c>
      <c r="AF143" t="str">
        <f t="shared" si="26"/>
        <v/>
      </c>
      <c r="AG143" t="str">
        <f t="shared" si="27"/>
        <v/>
      </c>
      <c r="AH143" t="str">
        <f t="shared" si="28"/>
        <v/>
      </c>
      <c r="AI143" t="str">
        <f t="shared" si="29"/>
        <v/>
      </c>
      <c r="AK143" s="14">
        <v>187.31506849315068</v>
      </c>
      <c r="AL143">
        <v>250</v>
      </c>
      <c r="AM143" t="s">
        <v>92</v>
      </c>
      <c r="AN143" s="6">
        <v>0.74926027397260275</v>
      </c>
      <c r="AO143">
        <v>2012</v>
      </c>
      <c r="AP143" t="s">
        <v>82</v>
      </c>
      <c r="AQ143" t="s">
        <v>270</v>
      </c>
      <c r="AU143">
        <f t="shared" si="36"/>
        <v>2012</v>
      </c>
      <c r="AV143" s="6">
        <f t="shared" si="37"/>
        <v>0.74926027397260275</v>
      </c>
      <c r="AW143" s="6">
        <f t="shared" si="38"/>
        <v>0.10688080617225634</v>
      </c>
      <c r="AX143" s="15">
        <f t="shared" si="39"/>
        <v>0.40494487136652191</v>
      </c>
      <c r="AY143" s="6">
        <f t="shared" si="40"/>
        <v>0.91833007175472936</v>
      </c>
    </row>
    <row r="144" spans="1:51" x14ac:dyDescent="0.35">
      <c r="A144" t="s">
        <v>14</v>
      </c>
      <c r="B144" t="s">
        <v>15</v>
      </c>
      <c r="C144">
        <v>16</v>
      </c>
      <c r="D144" t="s">
        <v>16</v>
      </c>
      <c r="E144">
        <v>645</v>
      </c>
      <c r="F144" t="s">
        <v>17</v>
      </c>
      <c r="G144">
        <v>2618</v>
      </c>
      <c r="H144" t="s">
        <v>55</v>
      </c>
      <c r="I144">
        <v>2005</v>
      </c>
      <c r="J144">
        <v>2005</v>
      </c>
      <c r="K144" t="s">
        <v>19</v>
      </c>
      <c r="L144">
        <v>1.48</v>
      </c>
      <c r="M144" t="s">
        <v>20</v>
      </c>
      <c r="N144" t="s">
        <v>21</v>
      </c>
      <c r="O144">
        <v>377</v>
      </c>
      <c r="P144" s="1">
        <f t="shared" si="35"/>
        <v>4.0547945205479454</v>
      </c>
      <c r="U144">
        <v>2005</v>
      </c>
      <c r="V144" t="s">
        <v>16</v>
      </c>
      <c r="AB144">
        <v>2005</v>
      </c>
      <c r="AC144" t="s">
        <v>16</v>
      </c>
      <c r="AD144" t="str">
        <f t="shared" si="24"/>
        <v/>
      </c>
      <c r="AE144" t="str">
        <f t="shared" si="25"/>
        <v/>
      </c>
      <c r="AF144" t="str">
        <f t="shared" si="26"/>
        <v/>
      </c>
      <c r="AG144" t="str">
        <f t="shared" si="27"/>
        <v/>
      </c>
      <c r="AH144" t="str">
        <f t="shared" si="28"/>
        <v/>
      </c>
      <c r="AI144" t="str">
        <f t="shared" si="29"/>
        <v/>
      </c>
      <c r="AK144" s="14">
        <v>186.46575342465752</v>
      </c>
      <c r="AL144">
        <v>250</v>
      </c>
      <c r="AM144" t="s">
        <v>92</v>
      </c>
      <c r="AN144" s="6">
        <v>0.74586301369863006</v>
      </c>
      <c r="AO144">
        <v>2013</v>
      </c>
      <c r="AP144" t="s">
        <v>82</v>
      </c>
      <c r="AQ144" t="s">
        <v>274</v>
      </c>
      <c r="AU144">
        <f t="shared" si="36"/>
        <v>2013</v>
      </c>
      <c r="AV144" s="6">
        <f t="shared" si="37"/>
        <v>0.74586301369863006</v>
      </c>
      <c r="AW144" s="6">
        <f t="shared" si="38"/>
        <v>0.10303889151314753</v>
      </c>
      <c r="AX144" s="15">
        <f t="shared" si="39"/>
        <v>0.39826261276311398</v>
      </c>
      <c r="AY144" s="6">
        <f t="shared" si="40"/>
        <v>0.96196999347684276</v>
      </c>
    </row>
    <row r="145" spans="1:43" x14ac:dyDescent="0.35">
      <c r="A145" t="s">
        <v>14</v>
      </c>
      <c r="B145" t="s">
        <v>15</v>
      </c>
      <c r="C145">
        <v>16</v>
      </c>
      <c r="D145" t="s">
        <v>16</v>
      </c>
      <c r="E145">
        <v>645</v>
      </c>
      <c r="F145" t="s">
        <v>17</v>
      </c>
      <c r="G145">
        <v>2619</v>
      </c>
      <c r="H145" t="s">
        <v>56</v>
      </c>
      <c r="I145">
        <v>2005</v>
      </c>
      <c r="J145">
        <v>2005</v>
      </c>
      <c r="K145" t="s">
        <v>19</v>
      </c>
      <c r="L145">
        <v>0.18</v>
      </c>
      <c r="M145" t="s">
        <v>20</v>
      </c>
      <c r="N145" t="s">
        <v>21</v>
      </c>
      <c r="O145">
        <v>388</v>
      </c>
      <c r="P145" s="1">
        <f t="shared" si="35"/>
        <v>0.49315068493150682</v>
      </c>
      <c r="U145">
        <v>2005</v>
      </c>
      <c r="V145" t="s">
        <v>16</v>
      </c>
      <c r="AB145">
        <v>2005</v>
      </c>
      <c r="AC145" t="s">
        <v>16</v>
      </c>
      <c r="AD145" t="str">
        <f t="shared" si="24"/>
        <v/>
      </c>
      <c r="AE145" t="str">
        <f t="shared" si="25"/>
        <v/>
      </c>
      <c r="AF145" t="str">
        <f t="shared" si="26"/>
        <v/>
      </c>
      <c r="AG145" t="str">
        <f t="shared" si="27"/>
        <v/>
      </c>
      <c r="AH145" t="str">
        <f t="shared" si="28"/>
        <v/>
      </c>
      <c r="AI145" t="str">
        <f t="shared" si="29"/>
        <v/>
      </c>
      <c r="AK145" s="14">
        <v>25.80821917808219</v>
      </c>
      <c r="AL145">
        <v>435</v>
      </c>
      <c r="AM145" t="s">
        <v>86</v>
      </c>
      <c r="AN145" s="6">
        <v>5.9329239489844116E-2</v>
      </c>
      <c r="AO145">
        <v>2003</v>
      </c>
      <c r="AP145" t="s">
        <v>82</v>
      </c>
      <c r="AQ145" t="s">
        <v>235</v>
      </c>
    </row>
    <row r="146" spans="1:43" x14ac:dyDescent="0.35">
      <c r="A146" t="s">
        <v>14</v>
      </c>
      <c r="B146" t="s">
        <v>15</v>
      </c>
      <c r="C146">
        <v>16</v>
      </c>
      <c r="D146" t="s">
        <v>16</v>
      </c>
      <c r="E146">
        <v>645</v>
      </c>
      <c r="F146" t="s">
        <v>17</v>
      </c>
      <c r="G146">
        <v>2620</v>
      </c>
      <c r="H146" t="s">
        <v>57</v>
      </c>
      <c r="I146">
        <v>2005</v>
      </c>
      <c r="J146">
        <v>2005</v>
      </c>
      <c r="K146" t="s">
        <v>19</v>
      </c>
      <c r="L146">
        <v>0.11</v>
      </c>
      <c r="M146" t="s">
        <v>20</v>
      </c>
      <c r="N146" t="s">
        <v>21</v>
      </c>
      <c r="O146">
        <v>399</v>
      </c>
      <c r="P146" s="1">
        <f t="shared" si="35"/>
        <v>0.30136986301369861</v>
      </c>
      <c r="U146">
        <v>2005</v>
      </c>
      <c r="V146" t="s">
        <v>16</v>
      </c>
      <c r="AB146">
        <v>2005</v>
      </c>
      <c r="AC146" t="s">
        <v>16</v>
      </c>
      <c r="AD146" t="str">
        <f t="shared" ref="AD146:AD209" si="41">IF(OR($Y146="pulses",$Y146="Vegetables",$Y146="Fruit, excluding wine",$Y146="Milk"),X146,"")</f>
        <v/>
      </c>
      <c r="AE146" t="str">
        <f t="shared" ref="AE146:AE209" si="42">IF(OR($Y146="pulses",$Y146="Vegetables",$Y146="Fruit, excluding wine",$Y146="Milk"),Y146,"")</f>
        <v/>
      </c>
      <c r="AF146" t="str">
        <f t="shared" ref="AF146:AF209" si="43">IF(OR($Y146="pulses",$Y146="Vegetables",$Y146="Fruit, excluding wine",$Y146="Milk"),Z146,"")</f>
        <v/>
      </c>
      <c r="AG146" t="str">
        <f t="shared" ref="AG146:AG209" si="44">IF(OR($Y146="pulses",$Y146="Vegetables",$Y146="Fruit, excluding wine",$Y146="Milk"),AA146,"")</f>
        <v/>
      </c>
      <c r="AH146" t="str">
        <f t="shared" ref="AH146:AH209" si="45">IF(OR($Y146="pulses",$Y146="Vegetables",$Y146="Fruit, excluding wine",$Y146="Milk"),AB146,"")</f>
        <v/>
      </c>
      <c r="AI146" t="str">
        <f t="shared" ref="AI146:AI209" si="46">IF(OR($Y146="pulses",$Y146="Vegetables",$Y146="Fruit, excluding wine",$Y146="Milk"),AC146,"")</f>
        <v/>
      </c>
      <c r="AK146" s="14">
        <v>25.315068493150687</v>
      </c>
      <c r="AL146">
        <v>435</v>
      </c>
      <c r="AM146" t="s">
        <v>86</v>
      </c>
      <c r="AN146" s="6">
        <v>5.8195559754369394E-2</v>
      </c>
      <c r="AO146">
        <v>2004</v>
      </c>
      <c r="AP146" t="s">
        <v>82</v>
      </c>
      <c r="AQ146" t="s">
        <v>239</v>
      </c>
    </row>
    <row r="147" spans="1:43" x14ac:dyDescent="0.35">
      <c r="A147" t="s">
        <v>14</v>
      </c>
      <c r="B147" t="s">
        <v>15</v>
      </c>
      <c r="C147">
        <v>16</v>
      </c>
      <c r="D147" t="s">
        <v>16</v>
      </c>
      <c r="E147">
        <v>645</v>
      </c>
      <c r="F147" t="s">
        <v>17</v>
      </c>
      <c r="G147">
        <v>2625</v>
      </c>
      <c r="H147" t="s">
        <v>58</v>
      </c>
      <c r="I147">
        <v>2005</v>
      </c>
      <c r="J147">
        <v>2005</v>
      </c>
      <c r="K147" t="s">
        <v>19</v>
      </c>
      <c r="L147">
        <v>11.09</v>
      </c>
      <c r="M147" t="s">
        <v>20</v>
      </c>
      <c r="N147" t="s">
        <v>21</v>
      </c>
      <c r="O147">
        <v>410</v>
      </c>
      <c r="P147" s="1">
        <f t="shared" si="35"/>
        <v>30.383561643835616</v>
      </c>
      <c r="U147">
        <v>2005</v>
      </c>
      <c r="V147" t="s">
        <v>16</v>
      </c>
      <c r="AB147">
        <v>2005</v>
      </c>
      <c r="AC147" t="s">
        <v>16</v>
      </c>
      <c r="AD147" t="str">
        <f t="shared" si="41"/>
        <v/>
      </c>
      <c r="AE147" t="str">
        <f t="shared" si="42"/>
        <v/>
      </c>
      <c r="AF147" t="str">
        <f t="shared" si="43"/>
        <v/>
      </c>
      <c r="AG147" t="str">
        <f t="shared" si="44"/>
        <v/>
      </c>
      <c r="AH147" t="str">
        <f t="shared" si="45"/>
        <v/>
      </c>
      <c r="AI147" t="str">
        <f t="shared" si="46"/>
        <v/>
      </c>
      <c r="AK147" s="14">
        <v>30.63013698630137</v>
      </c>
      <c r="AL147">
        <v>435</v>
      </c>
      <c r="AM147" t="s">
        <v>86</v>
      </c>
      <c r="AN147" s="6">
        <v>7.0414108014485902E-2</v>
      </c>
      <c r="AO147">
        <v>2005</v>
      </c>
      <c r="AP147" t="s">
        <v>82</v>
      </c>
      <c r="AQ147" t="s">
        <v>243</v>
      </c>
    </row>
    <row r="148" spans="1:43" x14ac:dyDescent="0.35">
      <c r="A148" t="s">
        <v>14</v>
      </c>
      <c r="B148" t="s">
        <v>15</v>
      </c>
      <c r="C148">
        <v>16</v>
      </c>
      <c r="D148" t="s">
        <v>16</v>
      </c>
      <c r="E148">
        <v>645</v>
      </c>
      <c r="F148" t="s">
        <v>17</v>
      </c>
      <c r="G148">
        <v>2731</v>
      </c>
      <c r="H148" t="s">
        <v>59</v>
      </c>
      <c r="I148">
        <v>2005</v>
      </c>
      <c r="J148">
        <v>2005</v>
      </c>
      <c r="K148" t="s">
        <v>19</v>
      </c>
      <c r="L148">
        <v>1.31</v>
      </c>
      <c r="M148" t="s">
        <v>20</v>
      </c>
      <c r="N148" t="s">
        <v>21</v>
      </c>
      <c r="O148">
        <v>421</v>
      </c>
      <c r="P148" s="1">
        <f t="shared" si="35"/>
        <v>3.5890410958904111</v>
      </c>
      <c r="Q148" s="1">
        <f>SUM(P148:P153)</f>
        <v>11.561643835616438</v>
      </c>
      <c r="R148" s="3" t="s">
        <v>87</v>
      </c>
      <c r="S148" t="s">
        <v>97</v>
      </c>
      <c r="U148">
        <v>2005</v>
      </c>
      <c r="V148" t="s">
        <v>16</v>
      </c>
      <c r="X148" s="1">
        <v>11.561643835616438</v>
      </c>
      <c r="Y148" s="3" t="s">
        <v>87</v>
      </c>
      <c r="Z148" t="s">
        <v>97</v>
      </c>
      <c r="AB148">
        <v>2005</v>
      </c>
      <c r="AC148" t="s">
        <v>16</v>
      </c>
      <c r="AD148" t="str">
        <f t="shared" si="41"/>
        <v/>
      </c>
      <c r="AE148" t="str">
        <f t="shared" si="42"/>
        <v/>
      </c>
      <c r="AF148" t="str">
        <f t="shared" si="43"/>
        <v/>
      </c>
      <c r="AG148" t="str">
        <f t="shared" si="44"/>
        <v/>
      </c>
      <c r="AH148" t="str">
        <f t="shared" si="45"/>
        <v/>
      </c>
      <c r="AI148" t="str">
        <f t="shared" si="46"/>
        <v/>
      </c>
      <c r="AK148" s="14">
        <v>29.917808219178081</v>
      </c>
      <c r="AL148">
        <v>435</v>
      </c>
      <c r="AM148" t="s">
        <v>86</v>
      </c>
      <c r="AN148" s="6">
        <v>6.8776570618800187E-2</v>
      </c>
      <c r="AO148">
        <v>2006</v>
      </c>
      <c r="AP148" t="s">
        <v>82</v>
      </c>
      <c r="AQ148" t="s">
        <v>247</v>
      </c>
    </row>
    <row r="149" spans="1:43" x14ac:dyDescent="0.35">
      <c r="A149" t="s">
        <v>14</v>
      </c>
      <c r="B149" t="s">
        <v>15</v>
      </c>
      <c r="C149">
        <v>16</v>
      </c>
      <c r="D149" t="s">
        <v>16</v>
      </c>
      <c r="E149">
        <v>645</v>
      </c>
      <c r="F149" t="s">
        <v>17</v>
      </c>
      <c r="G149">
        <v>2732</v>
      </c>
      <c r="H149" t="s">
        <v>60</v>
      </c>
      <c r="I149">
        <v>2005</v>
      </c>
      <c r="J149">
        <v>2005</v>
      </c>
      <c r="K149" t="s">
        <v>19</v>
      </c>
      <c r="L149">
        <v>1.1100000000000001</v>
      </c>
      <c r="M149" t="s">
        <v>20</v>
      </c>
      <c r="N149" t="s">
        <v>21</v>
      </c>
      <c r="O149">
        <v>432</v>
      </c>
      <c r="P149" s="1">
        <f t="shared" si="35"/>
        <v>3.0410958904109591</v>
      </c>
      <c r="U149">
        <v>2005</v>
      </c>
      <c r="V149" t="s">
        <v>16</v>
      </c>
      <c r="AB149">
        <v>2005</v>
      </c>
      <c r="AC149" t="s">
        <v>16</v>
      </c>
      <c r="AD149" t="str">
        <f t="shared" si="41"/>
        <v/>
      </c>
      <c r="AE149" t="str">
        <f t="shared" si="42"/>
        <v/>
      </c>
      <c r="AF149" t="str">
        <f t="shared" si="43"/>
        <v/>
      </c>
      <c r="AG149" t="str">
        <f t="shared" si="44"/>
        <v/>
      </c>
      <c r="AH149" t="str">
        <f t="shared" si="45"/>
        <v/>
      </c>
      <c r="AI149" t="str">
        <f t="shared" si="46"/>
        <v/>
      </c>
      <c r="AK149" s="14">
        <v>31.479452054794521</v>
      </c>
      <c r="AL149">
        <v>435</v>
      </c>
      <c r="AM149" t="s">
        <v>86</v>
      </c>
      <c r="AN149" s="6">
        <v>7.2366556447803501E-2</v>
      </c>
      <c r="AO149">
        <v>2007</v>
      </c>
      <c r="AP149" t="s">
        <v>82</v>
      </c>
      <c r="AQ149" t="s">
        <v>251</v>
      </c>
    </row>
    <row r="150" spans="1:43" x14ac:dyDescent="0.35">
      <c r="A150" t="s">
        <v>14</v>
      </c>
      <c r="B150" t="s">
        <v>15</v>
      </c>
      <c r="C150">
        <v>16</v>
      </c>
      <c r="D150" t="s">
        <v>16</v>
      </c>
      <c r="E150">
        <v>645</v>
      </c>
      <c r="F150" t="s">
        <v>17</v>
      </c>
      <c r="G150">
        <v>2733</v>
      </c>
      <c r="H150" t="s">
        <v>61</v>
      </c>
      <c r="I150">
        <v>2005</v>
      </c>
      <c r="J150">
        <v>2005</v>
      </c>
      <c r="K150" t="s">
        <v>19</v>
      </c>
      <c r="L150">
        <v>0</v>
      </c>
      <c r="M150" t="s">
        <v>20</v>
      </c>
      <c r="N150" t="s">
        <v>21</v>
      </c>
      <c r="O150">
        <v>443</v>
      </c>
      <c r="P150" s="1">
        <f t="shared" si="35"/>
        <v>0</v>
      </c>
      <c r="U150">
        <v>2005</v>
      </c>
      <c r="V150" t="s">
        <v>16</v>
      </c>
      <c r="AB150">
        <v>2005</v>
      </c>
      <c r="AC150" t="s">
        <v>16</v>
      </c>
      <c r="AD150" t="str">
        <f t="shared" si="41"/>
        <v/>
      </c>
      <c r="AE150" t="str">
        <f t="shared" si="42"/>
        <v/>
      </c>
      <c r="AF150" t="str">
        <f t="shared" si="43"/>
        <v/>
      </c>
      <c r="AG150" t="str">
        <f t="shared" si="44"/>
        <v/>
      </c>
      <c r="AH150" t="str">
        <f t="shared" si="45"/>
        <v/>
      </c>
      <c r="AI150" t="str">
        <f t="shared" si="46"/>
        <v/>
      </c>
      <c r="AK150" s="14">
        <v>23.041095890410958</v>
      </c>
      <c r="AL150">
        <v>435</v>
      </c>
      <c r="AM150" t="s">
        <v>86</v>
      </c>
      <c r="AN150" s="6">
        <v>5.2968036529680365E-2</v>
      </c>
      <c r="AO150">
        <v>2008</v>
      </c>
      <c r="AP150" t="s">
        <v>82</v>
      </c>
      <c r="AQ150" t="s">
        <v>255</v>
      </c>
    </row>
    <row r="151" spans="1:43" x14ac:dyDescent="0.35">
      <c r="A151" t="s">
        <v>14</v>
      </c>
      <c r="B151" t="s">
        <v>15</v>
      </c>
      <c r="C151">
        <v>16</v>
      </c>
      <c r="D151" t="s">
        <v>16</v>
      </c>
      <c r="E151">
        <v>645</v>
      </c>
      <c r="F151" t="s">
        <v>17</v>
      </c>
      <c r="G151">
        <v>2734</v>
      </c>
      <c r="H151" t="s">
        <v>62</v>
      </c>
      <c r="I151">
        <v>2005</v>
      </c>
      <c r="J151">
        <v>2005</v>
      </c>
      <c r="K151" t="s">
        <v>19</v>
      </c>
      <c r="L151">
        <v>1.17</v>
      </c>
      <c r="M151" t="s">
        <v>20</v>
      </c>
      <c r="N151" t="s">
        <v>21</v>
      </c>
      <c r="O151">
        <v>454</v>
      </c>
      <c r="P151" s="1">
        <f t="shared" si="35"/>
        <v>3.2054794520547945</v>
      </c>
      <c r="U151">
        <v>2005</v>
      </c>
      <c r="V151" t="s">
        <v>16</v>
      </c>
      <c r="AB151">
        <v>2005</v>
      </c>
      <c r="AC151" t="s">
        <v>16</v>
      </c>
      <c r="AD151" t="str">
        <f t="shared" si="41"/>
        <v/>
      </c>
      <c r="AE151" t="str">
        <f t="shared" si="42"/>
        <v/>
      </c>
      <c r="AF151" t="str">
        <f t="shared" si="43"/>
        <v/>
      </c>
      <c r="AG151" t="str">
        <f t="shared" si="44"/>
        <v/>
      </c>
      <c r="AH151" t="str">
        <f t="shared" si="45"/>
        <v/>
      </c>
      <c r="AI151" t="str">
        <f t="shared" si="46"/>
        <v/>
      </c>
      <c r="AK151" s="14">
        <v>30.465753424657535</v>
      </c>
      <c r="AL151">
        <v>435</v>
      </c>
      <c r="AM151" t="s">
        <v>86</v>
      </c>
      <c r="AN151" s="6">
        <v>7.003621476932767E-2</v>
      </c>
      <c r="AO151">
        <v>2009</v>
      </c>
      <c r="AP151" t="s">
        <v>82</v>
      </c>
      <c r="AQ151" t="s">
        <v>259</v>
      </c>
    </row>
    <row r="152" spans="1:43" x14ac:dyDescent="0.35">
      <c r="A152" t="s">
        <v>14</v>
      </c>
      <c r="B152" t="s">
        <v>15</v>
      </c>
      <c r="C152">
        <v>16</v>
      </c>
      <c r="D152" t="s">
        <v>16</v>
      </c>
      <c r="E152">
        <v>645</v>
      </c>
      <c r="F152" t="s">
        <v>17</v>
      </c>
      <c r="G152">
        <v>2735</v>
      </c>
      <c r="H152" t="s">
        <v>63</v>
      </c>
      <c r="I152">
        <v>2005</v>
      </c>
      <c r="J152">
        <v>2005</v>
      </c>
      <c r="K152" t="s">
        <v>19</v>
      </c>
      <c r="L152">
        <v>0.09</v>
      </c>
      <c r="M152" t="s">
        <v>20</v>
      </c>
      <c r="N152" t="s">
        <v>21</v>
      </c>
      <c r="O152">
        <v>465</v>
      </c>
      <c r="P152" s="1">
        <f t="shared" si="35"/>
        <v>0.24657534246575341</v>
      </c>
      <c r="U152">
        <v>2005</v>
      </c>
      <c r="V152" t="s">
        <v>16</v>
      </c>
      <c r="AB152">
        <v>2005</v>
      </c>
      <c r="AC152" t="s">
        <v>16</v>
      </c>
      <c r="AD152" t="str">
        <f t="shared" si="41"/>
        <v/>
      </c>
      <c r="AE152" t="str">
        <f t="shared" si="42"/>
        <v/>
      </c>
      <c r="AF152" t="str">
        <f t="shared" si="43"/>
        <v/>
      </c>
      <c r="AG152" t="str">
        <f t="shared" si="44"/>
        <v/>
      </c>
      <c r="AH152" t="str">
        <f t="shared" si="45"/>
        <v/>
      </c>
      <c r="AI152" t="str">
        <f t="shared" si="46"/>
        <v/>
      </c>
      <c r="AK152" s="14">
        <v>39.06849315068493</v>
      </c>
      <c r="AL152">
        <v>435</v>
      </c>
      <c r="AM152" t="s">
        <v>86</v>
      </c>
      <c r="AN152" s="6">
        <v>8.9812627932609038E-2</v>
      </c>
      <c r="AO152">
        <v>2010</v>
      </c>
      <c r="AP152" t="s">
        <v>82</v>
      </c>
      <c r="AQ152" t="s">
        <v>263</v>
      </c>
    </row>
    <row r="153" spans="1:43" x14ac:dyDescent="0.35">
      <c r="A153" t="s">
        <v>14</v>
      </c>
      <c r="B153" t="s">
        <v>15</v>
      </c>
      <c r="C153">
        <v>16</v>
      </c>
      <c r="D153" t="s">
        <v>16</v>
      </c>
      <c r="E153">
        <v>645</v>
      </c>
      <c r="F153" t="s">
        <v>17</v>
      </c>
      <c r="G153">
        <v>2736</v>
      </c>
      <c r="H153" t="s">
        <v>64</v>
      </c>
      <c r="I153">
        <v>2005</v>
      </c>
      <c r="J153">
        <v>2005</v>
      </c>
      <c r="K153" t="s">
        <v>19</v>
      </c>
      <c r="L153">
        <v>0.54</v>
      </c>
      <c r="M153" t="s">
        <v>20</v>
      </c>
      <c r="N153" t="s">
        <v>21</v>
      </c>
      <c r="O153">
        <v>476</v>
      </c>
      <c r="P153" s="1">
        <f t="shared" si="35"/>
        <v>1.4794520547945205</v>
      </c>
      <c r="U153">
        <v>2005</v>
      </c>
      <c r="V153" t="s">
        <v>16</v>
      </c>
      <c r="AB153">
        <v>2005</v>
      </c>
      <c r="AC153" t="s">
        <v>16</v>
      </c>
      <c r="AD153" t="str">
        <f t="shared" si="41"/>
        <v/>
      </c>
      <c r="AE153" t="str">
        <f t="shared" si="42"/>
        <v/>
      </c>
      <c r="AF153" t="str">
        <f t="shared" si="43"/>
        <v/>
      </c>
      <c r="AG153" t="str">
        <f t="shared" si="44"/>
        <v/>
      </c>
      <c r="AH153" t="str">
        <f t="shared" si="45"/>
        <v/>
      </c>
      <c r="AI153" t="str">
        <f t="shared" si="46"/>
        <v/>
      </c>
      <c r="AK153" s="14">
        <v>41.315068493150683</v>
      </c>
      <c r="AL153">
        <v>435</v>
      </c>
      <c r="AM153" t="s">
        <v>86</v>
      </c>
      <c r="AN153" s="6">
        <v>9.4977168949771679E-2</v>
      </c>
      <c r="AO153">
        <v>2011</v>
      </c>
      <c r="AP153" t="s">
        <v>82</v>
      </c>
      <c r="AQ153" t="s">
        <v>267</v>
      </c>
    </row>
    <row r="154" spans="1:43" x14ac:dyDescent="0.35">
      <c r="A154" t="s">
        <v>14</v>
      </c>
      <c r="B154" t="s">
        <v>15</v>
      </c>
      <c r="C154">
        <v>16</v>
      </c>
      <c r="D154" t="s">
        <v>16</v>
      </c>
      <c r="E154">
        <v>645</v>
      </c>
      <c r="F154" t="s">
        <v>17</v>
      </c>
      <c r="G154">
        <v>2848</v>
      </c>
      <c r="H154" t="s">
        <v>65</v>
      </c>
      <c r="I154">
        <v>2005</v>
      </c>
      <c r="J154">
        <v>2005</v>
      </c>
      <c r="K154" t="s">
        <v>19</v>
      </c>
      <c r="L154">
        <v>17.68</v>
      </c>
      <c r="M154" t="s">
        <v>20</v>
      </c>
      <c r="N154" t="s">
        <v>21</v>
      </c>
      <c r="O154">
        <v>487</v>
      </c>
      <c r="P154" s="1">
        <f t="shared" si="35"/>
        <v>48.438356164383563</v>
      </c>
      <c r="Q154" s="1">
        <f>P154</f>
        <v>48.438356164383563</v>
      </c>
      <c r="R154" s="3" t="s">
        <v>86</v>
      </c>
      <c r="S154">
        <v>435</v>
      </c>
      <c r="T154" s="7">
        <f>Q154/S154</f>
        <v>0.11135254290662888</v>
      </c>
      <c r="U154">
        <v>2005</v>
      </c>
      <c r="V154" t="s">
        <v>16</v>
      </c>
      <c r="X154" s="1">
        <v>48.438356164383563</v>
      </c>
      <c r="Y154" s="3" t="s">
        <v>86</v>
      </c>
      <c r="Z154">
        <v>435</v>
      </c>
      <c r="AA154" s="7">
        <v>0.11135254290662888</v>
      </c>
      <c r="AB154">
        <v>2005</v>
      </c>
      <c r="AC154" t="s">
        <v>16</v>
      </c>
      <c r="AD154">
        <f t="shared" si="41"/>
        <v>48.438356164383563</v>
      </c>
      <c r="AE154" t="str">
        <f t="shared" si="42"/>
        <v>Milk</v>
      </c>
      <c r="AF154">
        <f t="shared" si="43"/>
        <v>435</v>
      </c>
      <c r="AG154">
        <f t="shared" si="44"/>
        <v>0.11135254290662888</v>
      </c>
      <c r="AH154">
        <f t="shared" si="45"/>
        <v>2005</v>
      </c>
      <c r="AI154" t="str">
        <f t="shared" si="46"/>
        <v>Bangladesh</v>
      </c>
      <c r="AK154" s="14">
        <v>46.493150684931507</v>
      </c>
      <c r="AL154">
        <v>435</v>
      </c>
      <c r="AM154" t="s">
        <v>86</v>
      </c>
      <c r="AN154" s="6">
        <v>0.10688080617225634</v>
      </c>
      <c r="AO154">
        <v>2012</v>
      </c>
      <c r="AP154" t="s">
        <v>82</v>
      </c>
      <c r="AQ154" t="s">
        <v>271</v>
      </c>
    </row>
    <row r="155" spans="1:43" x14ac:dyDescent="0.35">
      <c r="A155" t="s">
        <v>14</v>
      </c>
      <c r="B155" t="s">
        <v>15</v>
      </c>
      <c r="C155">
        <v>16</v>
      </c>
      <c r="D155" t="s">
        <v>16</v>
      </c>
      <c r="E155">
        <v>645</v>
      </c>
      <c r="F155" t="s">
        <v>17</v>
      </c>
      <c r="G155">
        <v>2761</v>
      </c>
      <c r="H155" t="s">
        <v>66</v>
      </c>
      <c r="I155">
        <v>2005</v>
      </c>
      <c r="J155">
        <v>2005</v>
      </c>
      <c r="K155" t="s">
        <v>19</v>
      </c>
      <c r="L155">
        <v>12.65</v>
      </c>
      <c r="M155" t="s">
        <v>20</v>
      </c>
      <c r="N155" t="s">
        <v>21</v>
      </c>
      <c r="O155">
        <v>498</v>
      </c>
      <c r="P155" s="1">
        <f t="shared" si="35"/>
        <v>34.657534246575345</v>
      </c>
      <c r="Q155" s="1">
        <f>SUM(P155:P163)</f>
        <v>41.205479452054803</v>
      </c>
      <c r="R155" s="3" t="s">
        <v>88</v>
      </c>
      <c r="S155" t="s">
        <v>97</v>
      </c>
      <c r="U155">
        <v>2005</v>
      </c>
      <c r="V155" t="s">
        <v>16</v>
      </c>
      <c r="X155" s="1">
        <v>41.205479452054803</v>
      </c>
      <c r="Y155" s="3" t="s">
        <v>88</v>
      </c>
      <c r="Z155" t="s">
        <v>97</v>
      </c>
      <c r="AB155">
        <v>2005</v>
      </c>
      <c r="AC155" t="s">
        <v>16</v>
      </c>
      <c r="AD155" t="str">
        <f t="shared" si="41"/>
        <v/>
      </c>
      <c r="AE155" t="str">
        <f t="shared" si="42"/>
        <v/>
      </c>
      <c r="AF155" t="str">
        <f t="shared" si="43"/>
        <v/>
      </c>
      <c r="AG155" t="str">
        <f t="shared" si="44"/>
        <v/>
      </c>
      <c r="AH155" t="str">
        <f t="shared" si="45"/>
        <v/>
      </c>
      <c r="AI155" t="str">
        <f t="shared" si="46"/>
        <v/>
      </c>
      <c r="AK155" s="14">
        <v>44.821917808219176</v>
      </c>
      <c r="AL155">
        <v>435</v>
      </c>
      <c r="AM155" t="s">
        <v>86</v>
      </c>
      <c r="AN155" s="6">
        <v>0.10303889151314753</v>
      </c>
      <c r="AO155">
        <v>2013</v>
      </c>
      <c r="AP155" t="s">
        <v>82</v>
      </c>
      <c r="AQ155" t="s">
        <v>275</v>
      </c>
    </row>
    <row r="156" spans="1:43" x14ac:dyDescent="0.35">
      <c r="A156" t="s">
        <v>14</v>
      </c>
      <c r="B156" t="s">
        <v>15</v>
      </c>
      <c r="C156">
        <v>16</v>
      </c>
      <c r="D156" t="s">
        <v>16</v>
      </c>
      <c r="E156">
        <v>645</v>
      </c>
      <c r="F156" t="s">
        <v>17</v>
      </c>
      <c r="G156">
        <v>2762</v>
      </c>
      <c r="H156" t="s">
        <v>67</v>
      </c>
      <c r="I156">
        <v>2005</v>
      </c>
      <c r="J156">
        <v>2005</v>
      </c>
      <c r="K156" t="s">
        <v>19</v>
      </c>
      <c r="L156">
        <v>0.53</v>
      </c>
      <c r="M156" t="s">
        <v>20</v>
      </c>
      <c r="N156" t="s">
        <v>21</v>
      </c>
      <c r="O156">
        <v>509</v>
      </c>
      <c r="P156" s="1">
        <f t="shared" si="35"/>
        <v>1.452054794520548</v>
      </c>
      <c r="U156">
        <v>2005</v>
      </c>
      <c r="V156" t="s">
        <v>16</v>
      </c>
      <c r="AB156">
        <v>2005</v>
      </c>
      <c r="AC156" t="s">
        <v>16</v>
      </c>
      <c r="AD156" t="str">
        <f t="shared" si="41"/>
        <v/>
      </c>
      <c r="AE156" t="str">
        <f t="shared" si="42"/>
        <v/>
      </c>
      <c r="AF156" t="str">
        <f t="shared" si="43"/>
        <v/>
      </c>
      <c r="AG156" t="str">
        <f t="shared" si="44"/>
        <v/>
      </c>
      <c r="AH156" t="str">
        <f t="shared" si="45"/>
        <v/>
      </c>
      <c r="AI156" t="str">
        <f t="shared" si="46"/>
        <v/>
      </c>
      <c r="AK156" s="14">
        <v>7.3698630136986303</v>
      </c>
      <c r="AL156">
        <v>20.5</v>
      </c>
      <c r="AM156" t="s">
        <v>94</v>
      </c>
      <c r="AN156" s="6">
        <v>0.35950551286334781</v>
      </c>
      <c r="AO156">
        <v>2003</v>
      </c>
      <c r="AP156" t="s">
        <v>82</v>
      </c>
      <c r="AQ156" t="s">
        <v>232</v>
      </c>
    </row>
    <row r="157" spans="1:43" x14ac:dyDescent="0.35">
      <c r="A157" t="s">
        <v>14</v>
      </c>
      <c r="B157" t="s">
        <v>15</v>
      </c>
      <c r="C157">
        <v>16</v>
      </c>
      <c r="D157" t="s">
        <v>16</v>
      </c>
      <c r="E157">
        <v>645</v>
      </c>
      <c r="F157" t="s">
        <v>17</v>
      </c>
      <c r="G157">
        <v>2763</v>
      </c>
      <c r="H157" t="s">
        <v>68</v>
      </c>
      <c r="I157">
        <v>2005</v>
      </c>
      <c r="J157">
        <v>2005</v>
      </c>
      <c r="K157" t="s">
        <v>19</v>
      </c>
      <c r="L157">
        <v>0.35</v>
      </c>
      <c r="M157" t="s">
        <v>20</v>
      </c>
      <c r="N157" t="s">
        <v>21</v>
      </c>
      <c r="O157">
        <v>520</v>
      </c>
      <c r="P157" s="1">
        <f t="shared" si="35"/>
        <v>0.95890410958904104</v>
      </c>
      <c r="U157">
        <v>2005</v>
      </c>
      <c r="V157" t="s">
        <v>16</v>
      </c>
      <c r="AB157">
        <v>2005</v>
      </c>
      <c r="AC157" t="s">
        <v>16</v>
      </c>
      <c r="AD157" t="str">
        <f t="shared" si="41"/>
        <v/>
      </c>
      <c r="AE157" t="str">
        <f t="shared" si="42"/>
        <v/>
      </c>
      <c r="AF157" t="str">
        <f t="shared" si="43"/>
        <v/>
      </c>
      <c r="AG157" t="str">
        <f t="shared" si="44"/>
        <v/>
      </c>
      <c r="AH157" t="str">
        <f t="shared" si="45"/>
        <v/>
      </c>
      <c r="AI157" t="str">
        <f t="shared" si="46"/>
        <v/>
      </c>
      <c r="AK157" s="14">
        <v>7.1780821917808222</v>
      </c>
      <c r="AL157">
        <v>20.5</v>
      </c>
      <c r="AM157" t="s">
        <v>94</v>
      </c>
      <c r="AN157" s="6">
        <v>0.35015035081857671</v>
      </c>
      <c r="AO157">
        <v>2004</v>
      </c>
      <c r="AP157" t="s">
        <v>82</v>
      </c>
      <c r="AQ157" t="s">
        <v>236</v>
      </c>
    </row>
    <row r="158" spans="1:43" x14ac:dyDescent="0.35">
      <c r="A158" t="s">
        <v>14</v>
      </c>
      <c r="B158" t="s">
        <v>15</v>
      </c>
      <c r="C158">
        <v>16</v>
      </c>
      <c r="D158" t="s">
        <v>16</v>
      </c>
      <c r="E158">
        <v>645</v>
      </c>
      <c r="F158" t="s">
        <v>17</v>
      </c>
      <c r="G158">
        <v>2764</v>
      </c>
      <c r="H158" t="s">
        <v>69</v>
      </c>
      <c r="I158">
        <v>2005</v>
      </c>
      <c r="J158">
        <v>2005</v>
      </c>
      <c r="K158" t="s">
        <v>19</v>
      </c>
      <c r="L158">
        <v>0.91</v>
      </c>
      <c r="M158" t="s">
        <v>20</v>
      </c>
      <c r="N158" t="s">
        <v>21</v>
      </c>
      <c r="O158">
        <v>531</v>
      </c>
      <c r="P158" s="1">
        <f t="shared" si="35"/>
        <v>2.493150684931507</v>
      </c>
      <c r="U158">
        <v>2005</v>
      </c>
      <c r="V158" t="s">
        <v>16</v>
      </c>
      <c r="AB158">
        <v>2005</v>
      </c>
      <c r="AC158" t="s">
        <v>16</v>
      </c>
      <c r="AD158" t="str">
        <f t="shared" si="41"/>
        <v/>
      </c>
      <c r="AE158" t="str">
        <f t="shared" si="42"/>
        <v/>
      </c>
      <c r="AF158" t="str">
        <f t="shared" si="43"/>
        <v/>
      </c>
      <c r="AG158" t="str">
        <f t="shared" si="44"/>
        <v/>
      </c>
      <c r="AH158" t="str">
        <f t="shared" si="45"/>
        <v/>
      </c>
      <c r="AI158" t="str">
        <f t="shared" si="46"/>
        <v/>
      </c>
      <c r="AK158" s="14">
        <v>7.205479452054794</v>
      </c>
      <c r="AL158">
        <v>20.5</v>
      </c>
      <c r="AM158" t="s">
        <v>94</v>
      </c>
      <c r="AN158" s="6">
        <v>0.35148680253925824</v>
      </c>
      <c r="AO158">
        <v>2005</v>
      </c>
      <c r="AP158" t="s">
        <v>82</v>
      </c>
      <c r="AQ158" t="s">
        <v>240</v>
      </c>
    </row>
    <row r="159" spans="1:43" x14ac:dyDescent="0.35">
      <c r="A159" t="s">
        <v>14</v>
      </c>
      <c r="B159" t="s">
        <v>15</v>
      </c>
      <c r="C159">
        <v>16</v>
      </c>
      <c r="D159" t="s">
        <v>16</v>
      </c>
      <c r="E159">
        <v>645</v>
      </c>
      <c r="F159" t="s">
        <v>17</v>
      </c>
      <c r="G159">
        <v>2765</v>
      </c>
      <c r="H159" t="s">
        <v>70</v>
      </c>
      <c r="I159">
        <v>2005</v>
      </c>
      <c r="J159">
        <v>2005</v>
      </c>
      <c r="K159" t="s">
        <v>19</v>
      </c>
      <c r="L159">
        <v>0.6</v>
      </c>
      <c r="M159" t="s">
        <v>20</v>
      </c>
      <c r="N159" t="s">
        <v>21</v>
      </c>
      <c r="O159">
        <v>542</v>
      </c>
      <c r="P159" s="1">
        <f t="shared" si="35"/>
        <v>1.6438356164383561</v>
      </c>
      <c r="U159">
        <v>2005</v>
      </c>
      <c r="V159" t="s">
        <v>16</v>
      </c>
      <c r="AB159">
        <v>2005</v>
      </c>
      <c r="AC159" t="s">
        <v>16</v>
      </c>
      <c r="AD159" t="str">
        <f t="shared" si="41"/>
        <v/>
      </c>
      <c r="AE159" t="str">
        <f t="shared" si="42"/>
        <v/>
      </c>
      <c r="AF159" t="str">
        <f t="shared" si="43"/>
        <v/>
      </c>
      <c r="AG159" t="str">
        <f t="shared" si="44"/>
        <v/>
      </c>
      <c r="AH159" t="str">
        <f t="shared" si="45"/>
        <v/>
      </c>
      <c r="AI159" t="str">
        <f t="shared" si="46"/>
        <v/>
      </c>
      <c r="AK159" s="14">
        <v>7.6164383561643838</v>
      </c>
      <c r="AL159">
        <v>20.5</v>
      </c>
      <c r="AM159" t="s">
        <v>94</v>
      </c>
      <c r="AN159" s="6">
        <v>0.37153357834948214</v>
      </c>
      <c r="AO159">
        <v>2006</v>
      </c>
      <c r="AP159" t="s">
        <v>82</v>
      </c>
      <c r="AQ159" t="s">
        <v>244</v>
      </c>
    </row>
    <row r="160" spans="1:43" x14ac:dyDescent="0.35">
      <c r="A160" t="s">
        <v>14</v>
      </c>
      <c r="B160" t="s">
        <v>15</v>
      </c>
      <c r="C160">
        <v>16</v>
      </c>
      <c r="D160" t="s">
        <v>16</v>
      </c>
      <c r="E160">
        <v>645</v>
      </c>
      <c r="F160" t="s">
        <v>17</v>
      </c>
      <c r="G160">
        <v>2766</v>
      </c>
      <c r="H160" t="s">
        <v>71</v>
      </c>
      <c r="I160">
        <v>2005</v>
      </c>
      <c r="J160">
        <v>2005</v>
      </c>
      <c r="K160" t="s">
        <v>19</v>
      </c>
      <c r="L160">
        <v>0</v>
      </c>
      <c r="M160" t="s">
        <v>20</v>
      </c>
      <c r="N160" t="s">
        <v>21</v>
      </c>
      <c r="O160">
        <v>553</v>
      </c>
      <c r="P160" s="1">
        <f t="shared" si="35"/>
        <v>0</v>
      </c>
      <c r="U160">
        <v>2005</v>
      </c>
      <c r="V160" t="s">
        <v>16</v>
      </c>
      <c r="AB160">
        <v>2005</v>
      </c>
      <c r="AC160" t="s">
        <v>16</v>
      </c>
      <c r="AD160" t="str">
        <f t="shared" si="41"/>
        <v/>
      </c>
      <c r="AE160" t="str">
        <f t="shared" si="42"/>
        <v/>
      </c>
      <c r="AF160" t="str">
        <f t="shared" si="43"/>
        <v/>
      </c>
      <c r="AG160" t="str">
        <f t="shared" si="44"/>
        <v/>
      </c>
      <c r="AH160" t="str">
        <f t="shared" si="45"/>
        <v/>
      </c>
      <c r="AI160" t="str">
        <f t="shared" si="46"/>
        <v/>
      </c>
      <c r="AK160" s="14">
        <v>7.8082191780821919</v>
      </c>
      <c r="AL160">
        <v>20.5</v>
      </c>
      <c r="AM160" t="s">
        <v>94</v>
      </c>
      <c r="AN160" s="6">
        <v>0.38088874039425324</v>
      </c>
      <c r="AO160">
        <v>2007</v>
      </c>
      <c r="AP160" t="s">
        <v>82</v>
      </c>
      <c r="AQ160" t="s">
        <v>248</v>
      </c>
    </row>
    <row r="161" spans="1:43" x14ac:dyDescent="0.35">
      <c r="A161" t="s">
        <v>14</v>
      </c>
      <c r="B161" t="s">
        <v>15</v>
      </c>
      <c r="C161">
        <v>16</v>
      </c>
      <c r="D161" t="s">
        <v>16</v>
      </c>
      <c r="E161">
        <v>645</v>
      </c>
      <c r="F161" t="s">
        <v>17</v>
      </c>
      <c r="G161">
        <v>2767</v>
      </c>
      <c r="H161" t="s">
        <v>72</v>
      </c>
      <c r="I161">
        <v>2005</v>
      </c>
      <c r="J161">
        <v>2005</v>
      </c>
      <c r="K161" t="s">
        <v>19</v>
      </c>
      <c r="L161">
        <v>0</v>
      </c>
      <c r="M161" t="s">
        <v>20</v>
      </c>
      <c r="N161" t="s">
        <v>21</v>
      </c>
      <c r="O161">
        <v>564</v>
      </c>
      <c r="P161" s="1">
        <f t="shared" si="35"/>
        <v>0</v>
      </c>
      <c r="U161">
        <v>2005</v>
      </c>
      <c r="V161" t="s">
        <v>16</v>
      </c>
      <c r="AB161">
        <v>2005</v>
      </c>
      <c r="AC161" t="s">
        <v>16</v>
      </c>
      <c r="AD161" t="str">
        <f t="shared" si="41"/>
        <v/>
      </c>
      <c r="AE161" t="str">
        <f t="shared" si="42"/>
        <v/>
      </c>
      <c r="AF161" t="str">
        <f t="shared" si="43"/>
        <v/>
      </c>
      <c r="AG161" t="str">
        <f t="shared" si="44"/>
        <v/>
      </c>
      <c r="AH161" t="str">
        <f t="shared" si="45"/>
        <v/>
      </c>
      <c r="AI161" t="str">
        <f t="shared" si="46"/>
        <v/>
      </c>
      <c r="AK161" s="14">
        <v>7.8356164383561637</v>
      </c>
      <c r="AL161">
        <v>20.5</v>
      </c>
      <c r="AM161" t="s">
        <v>94</v>
      </c>
      <c r="AN161" s="6">
        <v>0.38222519211493483</v>
      </c>
      <c r="AO161">
        <v>2008</v>
      </c>
      <c r="AP161" t="s">
        <v>82</v>
      </c>
      <c r="AQ161" t="s">
        <v>252</v>
      </c>
    </row>
    <row r="162" spans="1:43" x14ac:dyDescent="0.35">
      <c r="A162" t="s">
        <v>14</v>
      </c>
      <c r="B162" t="s">
        <v>15</v>
      </c>
      <c r="C162">
        <v>16</v>
      </c>
      <c r="D162" t="s">
        <v>16</v>
      </c>
      <c r="E162">
        <v>645</v>
      </c>
      <c r="F162" t="s">
        <v>17</v>
      </c>
      <c r="G162">
        <v>2769</v>
      </c>
      <c r="H162" t="s">
        <v>73</v>
      </c>
      <c r="I162">
        <v>2005</v>
      </c>
      <c r="J162">
        <v>2005</v>
      </c>
      <c r="K162" t="s">
        <v>19</v>
      </c>
      <c r="L162">
        <v>0</v>
      </c>
      <c r="M162" t="s">
        <v>20</v>
      </c>
      <c r="N162" t="s">
        <v>21</v>
      </c>
      <c r="O162">
        <v>575</v>
      </c>
      <c r="P162" s="1">
        <f t="shared" si="35"/>
        <v>0</v>
      </c>
      <c r="U162">
        <v>2005</v>
      </c>
      <c r="V162" t="s">
        <v>16</v>
      </c>
      <c r="AB162">
        <v>2005</v>
      </c>
      <c r="AC162" t="s">
        <v>16</v>
      </c>
      <c r="AD162" t="str">
        <f t="shared" si="41"/>
        <v/>
      </c>
      <c r="AE162" t="str">
        <f t="shared" si="42"/>
        <v/>
      </c>
      <c r="AF162" t="str">
        <f t="shared" si="43"/>
        <v/>
      </c>
      <c r="AG162" t="str">
        <f t="shared" si="44"/>
        <v/>
      </c>
      <c r="AH162" t="str">
        <f t="shared" si="45"/>
        <v/>
      </c>
      <c r="AI162" t="str">
        <f t="shared" si="46"/>
        <v/>
      </c>
      <c r="AK162" s="14">
        <v>7.8356164383561637</v>
      </c>
      <c r="AL162">
        <v>20.5</v>
      </c>
      <c r="AM162" t="s">
        <v>94</v>
      </c>
      <c r="AN162" s="6">
        <v>0.38222519211493483</v>
      </c>
      <c r="AO162">
        <v>2009</v>
      </c>
      <c r="AP162" t="s">
        <v>82</v>
      </c>
      <c r="AQ162" t="s">
        <v>256</v>
      </c>
    </row>
    <row r="163" spans="1:43" x14ac:dyDescent="0.35">
      <c r="A163" t="s">
        <v>14</v>
      </c>
      <c r="B163" t="s">
        <v>15</v>
      </c>
      <c r="C163">
        <v>16</v>
      </c>
      <c r="D163" t="s">
        <v>16</v>
      </c>
      <c r="E163">
        <v>645</v>
      </c>
      <c r="F163" t="s">
        <v>17</v>
      </c>
      <c r="G163">
        <v>2775</v>
      </c>
      <c r="H163" t="s">
        <v>74</v>
      </c>
      <c r="I163">
        <v>2005</v>
      </c>
      <c r="J163">
        <v>2005</v>
      </c>
      <c r="K163" t="s">
        <v>19</v>
      </c>
      <c r="L163">
        <v>0</v>
      </c>
      <c r="M163" t="s">
        <v>20</v>
      </c>
      <c r="N163" t="s">
        <v>21</v>
      </c>
      <c r="O163">
        <v>586</v>
      </c>
      <c r="P163" s="1">
        <f t="shared" si="35"/>
        <v>0</v>
      </c>
      <c r="U163">
        <v>2005</v>
      </c>
      <c r="V163" t="s">
        <v>16</v>
      </c>
      <c r="AB163">
        <v>2005</v>
      </c>
      <c r="AC163" t="s">
        <v>16</v>
      </c>
      <c r="AD163" t="str">
        <f t="shared" si="41"/>
        <v/>
      </c>
      <c r="AE163" t="str">
        <f t="shared" si="42"/>
        <v/>
      </c>
      <c r="AF163" t="str">
        <f t="shared" si="43"/>
        <v/>
      </c>
      <c r="AG163" t="str">
        <f t="shared" si="44"/>
        <v/>
      </c>
      <c r="AH163" t="str">
        <f t="shared" si="45"/>
        <v/>
      </c>
      <c r="AI163" t="str">
        <f t="shared" si="46"/>
        <v/>
      </c>
      <c r="AK163" s="14">
        <v>8.2739726027397253</v>
      </c>
      <c r="AL163">
        <v>20.5</v>
      </c>
      <c r="AM163" t="s">
        <v>94</v>
      </c>
      <c r="AN163" s="6">
        <v>0.40360841964584027</v>
      </c>
      <c r="AO163">
        <v>2010</v>
      </c>
      <c r="AP163" t="s">
        <v>82</v>
      </c>
      <c r="AQ163" t="s">
        <v>260</v>
      </c>
    </row>
    <row r="164" spans="1:43" x14ac:dyDescent="0.35">
      <c r="A164" t="s">
        <v>14</v>
      </c>
      <c r="B164" t="s">
        <v>15</v>
      </c>
      <c r="C164">
        <v>16</v>
      </c>
      <c r="D164" t="s">
        <v>16</v>
      </c>
      <c r="E164">
        <v>645</v>
      </c>
      <c r="F164" t="s">
        <v>17</v>
      </c>
      <c r="G164">
        <v>2511</v>
      </c>
      <c r="H164" t="s">
        <v>18</v>
      </c>
      <c r="I164">
        <v>2006</v>
      </c>
      <c r="J164">
        <v>2006</v>
      </c>
      <c r="K164" t="s">
        <v>19</v>
      </c>
      <c r="L164">
        <v>18.23</v>
      </c>
      <c r="M164" t="s">
        <v>20</v>
      </c>
      <c r="N164" t="s">
        <v>21</v>
      </c>
      <c r="O164">
        <v>4</v>
      </c>
      <c r="P164" s="1">
        <f t="shared" si="35"/>
        <v>49.945205479452056</v>
      </c>
      <c r="Q164" s="1">
        <f>SUM(P164:P171)</f>
        <v>519.61643835616439</v>
      </c>
      <c r="R164" s="3" t="s">
        <v>89</v>
      </c>
      <c r="S164" t="s">
        <v>97</v>
      </c>
      <c r="U164">
        <v>2006</v>
      </c>
      <c r="V164" t="s">
        <v>16</v>
      </c>
      <c r="X164" s="1">
        <v>519.61643835616439</v>
      </c>
      <c r="Y164" s="3" t="s">
        <v>89</v>
      </c>
      <c r="Z164" t="s">
        <v>97</v>
      </c>
      <c r="AB164">
        <v>2006</v>
      </c>
      <c r="AC164" t="s">
        <v>16</v>
      </c>
      <c r="AD164" t="str">
        <f t="shared" si="41"/>
        <v/>
      </c>
      <c r="AE164" t="str">
        <f t="shared" si="42"/>
        <v/>
      </c>
      <c r="AF164" t="str">
        <f t="shared" si="43"/>
        <v/>
      </c>
      <c r="AG164" t="str">
        <f t="shared" si="44"/>
        <v/>
      </c>
      <c r="AH164" t="str">
        <f t="shared" si="45"/>
        <v/>
      </c>
      <c r="AI164" t="str">
        <f t="shared" si="46"/>
        <v/>
      </c>
      <c r="AK164" s="14">
        <v>8.6575342465753415</v>
      </c>
      <c r="AL164">
        <v>20.5</v>
      </c>
      <c r="AM164" t="s">
        <v>94</v>
      </c>
      <c r="AN164" s="6">
        <v>0.42231874373538253</v>
      </c>
      <c r="AO164">
        <v>2011</v>
      </c>
      <c r="AP164" t="s">
        <v>82</v>
      </c>
      <c r="AQ164" t="s">
        <v>264</v>
      </c>
    </row>
    <row r="165" spans="1:43" x14ac:dyDescent="0.35">
      <c r="A165" t="s">
        <v>14</v>
      </c>
      <c r="B165" t="s">
        <v>15</v>
      </c>
      <c r="C165">
        <v>16</v>
      </c>
      <c r="D165" t="s">
        <v>16</v>
      </c>
      <c r="E165">
        <v>645</v>
      </c>
      <c r="F165" t="s">
        <v>17</v>
      </c>
      <c r="G165">
        <v>2805</v>
      </c>
      <c r="H165" t="s">
        <v>22</v>
      </c>
      <c r="I165">
        <v>2006</v>
      </c>
      <c r="J165">
        <v>2006</v>
      </c>
      <c r="K165" t="s">
        <v>19</v>
      </c>
      <c r="L165">
        <v>171.11</v>
      </c>
      <c r="M165" t="s">
        <v>20</v>
      </c>
      <c r="N165" t="s">
        <v>21</v>
      </c>
      <c r="O165">
        <v>15</v>
      </c>
      <c r="P165" s="1">
        <f t="shared" si="35"/>
        <v>468.79452054794518</v>
      </c>
      <c r="U165">
        <v>2006</v>
      </c>
      <c r="V165" t="s">
        <v>16</v>
      </c>
      <c r="AB165">
        <v>2006</v>
      </c>
      <c r="AC165" t="s">
        <v>16</v>
      </c>
      <c r="AD165" t="str">
        <f t="shared" si="41"/>
        <v/>
      </c>
      <c r="AE165" t="str">
        <f t="shared" si="42"/>
        <v/>
      </c>
      <c r="AF165" t="str">
        <f t="shared" si="43"/>
        <v/>
      </c>
      <c r="AG165" t="str">
        <f t="shared" si="44"/>
        <v/>
      </c>
      <c r="AH165" t="str">
        <f t="shared" si="45"/>
        <v/>
      </c>
      <c r="AI165" t="str">
        <f t="shared" si="46"/>
        <v/>
      </c>
      <c r="AK165" s="14">
        <v>8.3013698630136989</v>
      </c>
      <c r="AL165">
        <v>20.5</v>
      </c>
      <c r="AM165" t="s">
        <v>94</v>
      </c>
      <c r="AN165" s="6">
        <v>0.40494487136652191</v>
      </c>
      <c r="AO165">
        <v>2012</v>
      </c>
      <c r="AP165" t="s">
        <v>82</v>
      </c>
      <c r="AQ165" t="s">
        <v>268</v>
      </c>
    </row>
    <row r="166" spans="1:43" x14ac:dyDescent="0.35">
      <c r="A166" t="s">
        <v>14</v>
      </c>
      <c r="B166" t="s">
        <v>15</v>
      </c>
      <c r="C166">
        <v>16</v>
      </c>
      <c r="D166" t="s">
        <v>16</v>
      </c>
      <c r="E166">
        <v>645</v>
      </c>
      <c r="F166" t="s">
        <v>17</v>
      </c>
      <c r="G166">
        <v>2513</v>
      </c>
      <c r="H166" t="s">
        <v>23</v>
      </c>
      <c r="I166">
        <v>2006</v>
      </c>
      <c r="J166">
        <v>2006</v>
      </c>
      <c r="K166" t="s">
        <v>19</v>
      </c>
      <c r="L166">
        <v>0</v>
      </c>
      <c r="M166" t="s">
        <v>20</v>
      </c>
      <c r="N166" t="s">
        <v>21</v>
      </c>
      <c r="O166">
        <v>26</v>
      </c>
      <c r="P166" s="1">
        <f t="shared" si="35"/>
        <v>0</v>
      </c>
      <c r="U166">
        <v>2006</v>
      </c>
      <c r="V166" t="s">
        <v>16</v>
      </c>
      <c r="AB166">
        <v>2006</v>
      </c>
      <c r="AC166" t="s">
        <v>16</v>
      </c>
      <c r="AD166" t="str">
        <f t="shared" si="41"/>
        <v/>
      </c>
      <c r="AE166" t="str">
        <f t="shared" si="42"/>
        <v/>
      </c>
      <c r="AF166" t="str">
        <f t="shared" si="43"/>
        <v/>
      </c>
      <c r="AG166" t="str">
        <f t="shared" si="44"/>
        <v/>
      </c>
      <c r="AH166" t="str">
        <f t="shared" si="45"/>
        <v/>
      </c>
      <c r="AI166" t="str">
        <f t="shared" si="46"/>
        <v/>
      </c>
      <c r="AK166" s="14">
        <v>8.1643835616438363</v>
      </c>
      <c r="AL166">
        <v>20.5</v>
      </c>
      <c r="AM166" t="s">
        <v>94</v>
      </c>
      <c r="AN166" s="6">
        <v>0.39826261276311398</v>
      </c>
      <c r="AO166">
        <v>2013</v>
      </c>
      <c r="AP166" t="s">
        <v>82</v>
      </c>
      <c r="AQ166" t="s">
        <v>272</v>
      </c>
    </row>
    <row r="167" spans="1:43" x14ac:dyDescent="0.35">
      <c r="A167" t="s">
        <v>14</v>
      </c>
      <c r="B167" t="s">
        <v>15</v>
      </c>
      <c r="C167">
        <v>16</v>
      </c>
      <c r="D167" t="s">
        <v>16</v>
      </c>
      <c r="E167">
        <v>645</v>
      </c>
      <c r="F167" t="s">
        <v>17</v>
      </c>
      <c r="G167">
        <v>2514</v>
      </c>
      <c r="H167" t="s">
        <v>24</v>
      </c>
      <c r="I167">
        <v>2006</v>
      </c>
      <c r="J167">
        <v>2006</v>
      </c>
      <c r="K167" t="s">
        <v>19</v>
      </c>
      <c r="L167">
        <v>0.23</v>
      </c>
      <c r="M167" t="s">
        <v>20</v>
      </c>
      <c r="N167" t="s">
        <v>21</v>
      </c>
      <c r="O167">
        <v>37</v>
      </c>
      <c r="P167" s="1">
        <f t="shared" si="35"/>
        <v>0.63013698630136983</v>
      </c>
      <c r="U167">
        <v>2006</v>
      </c>
      <c r="V167" t="s">
        <v>16</v>
      </c>
      <c r="AB167">
        <v>2006</v>
      </c>
      <c r="AC167" t="s">
        <v>16</v>
      </c>
      <c r="AD167" t="str">
        <f t="shared" si="41"/>
        <v/>
      </c>
      <c r="AE167" t="str">
        <f t="shared" si="42"/>
        <v/>
      </c>
      <c r="AF167" t="str">
        <f t="shared" si="43"/>
        <v/>
      </c>
      <c r="AG167" t="str">
        <f t="shared" si="44"/>
        <v/>
      </c>
      <c r="AH167" t="str">
        <f t="shared" si="45"/>
        <v/>
      </c>
      <c r="AI167" t="str">
        <f t="shared" si="46"/>
        <v/>
      </c>
      <c r="AK167" s="14">
        <v>226.30136986301369</v>
      </c>
      <c r="AL167">
        <v>420</v>
      </c>
      <c r="AM167" t="s">
        <v>93</v>
      </c>
      <c r="AN167" s="6">
        <v>0.53881278538812782</v>
      </c>
      <c r="AO167">
        <v>2003</v>
      </c>
      <c r="AP167" t="s">
        <v>82</v>
      </c>
      <c r="AQ167" t="s">
        <v>233</v>
      </c>
    </row>
    <row r="168" spans="1:43" x14ac:dyDescent="0.35">
      <c r="A168" t="s">
        <v>14</v>
      </c>
      <c r="B168" t="s">
        <v>15</v>
      </c>
      <c r="C168">
        <v>16</v>
      </c>
      <c r="D168" t="s">
        <v>16</v>
      </c>
      <c r="E168">
        <v>645</v>
      </c>
      <c r="F168" t="s">
        <v>17</v>
      </c>
      <c r="G168">
        <v>2516</v>
      </c>
      <c r="H168" t="s">
        <v>25</v>
      </c>
      <c r="I168">
        <v>2006</v>
      </c>
      <c r="J168">
        <v>2006</v>
      </c>
      <c r="K168" t="s">
        <v>19</v>
      </c>
      <c r="L168">
        <v>0</v>
      </c>
      <c r="M168" t="s">
        <v>20</v>
      </c>
      <c r="N168" t="s">
        <v>21</v>
      </c>
      <c r="O168">
        <v>48</v>
      </c>
      <c r="P168" s="1">
        <f t="shared" si="35"/>
        <v>0</v>
      </c>
      <c r="U168">
        <v>2006</v>
      </c>
      <c r="V168" t="s">
        <v>16</v>
      </c>
      <c r="AB168">
        <v>2006</v>
      </c>
      <c r="AC168" t="s">
        <v>16</v>
      </c>
      <c r="AD168" t="str">
        <f t="shared" si="41"/>
        <v/>
      </c>
      <c r="AE168" t="str">
        <f t="shared" si="42"/>
        <v/>
      </c>
      <c r="AF168" t="str">
        <f t="shared" si="43"/>
        <v/>
      </c>
      <c r="AG168" t="str">
        <f t="shared" si="44"/>
        <v/>
      </c>
      <c r="AH168" t="str">
        <f t="shared" si="45"/>
        <v/>
      </c>
      <c r="AI168" t="str">
        <f t="shared" si="46"/>
        <v/>
      </c>
      <c r="AK168" s="14">
        <v>228.32876712328766</v>
      </c>
      <c r="AL168">
        <v>420</v>
      </c>
      <c r="AM168" t="s">
        <v>93</v>
      </c>
      <c r="AN168" s="6">
        <v>0.54363992172211351</v>
      </c>
      <c r="AO168">
        <v>2004</v>
      </c>
      <c r="AP168" t="s">
        <v>82</v>
      </c>
      <c r="AQ168" t="s">
        <v>237</v>
      </c>
    </row>
    <row r="169" spans="1:43" x14ac:dyDescent="0.35">
      <c r="A169" t="s">
        <v>14</v>
      </c>
      <c r="B169" t="s">
        <v>15</v>
      </c>
      <c r="C169">
        <v>16</v>
      </c>
      <c r="D169" t="s">
        <v>16</v>
      </c>
      <c r="E169">
        <v>645</v>
      </c>
      <c r="F169" t="s">
        <v>17</v>
      </c>
      <c r="G169">
        <v>2517</v>
      </c>
      <c r="H169" t="s">
        <v>26</v>
      </c>
      <c r="I169">
        <v>2006</v>
      </c>
      <c r="J169">
        <v>2006</v>
      </c>
      <c r="K169" t="s">
        <v>19</v>
      </c>
      <c r="L169">
        <v>0.09</v>
      </c>
      <c r="M169" t="s">
        <v>20</v>
      </c>
      <c r="N169" t="s">
        <v>21</v>
      </c>
      <c r="O169">
        <v>59</v>
      </c>
      <c r="P169" s="1">
        <f t="shared" si="35"/>
        <v>0.24657534246575341</v>
      </c>
      <c r="U169">
        <v>2006</v>
      </c>
      <c r="V169" t="s">
        <v>16</v>
      </c>
      <c r="AB169">
        <v>2006</v>
      </c>
      <c r="AC169" t="s">
        <v>16</v>
      </c>
      <c r="AD169" t="str">
        <f t="shared" si="41"/>
        <v/>
      </c>
      <c r="AE169" t="str">
        <f t="shared" si="42"/>
        <v/>
      </c>
      <c r="AF169" t="str">
        <f t="shared" si="43"/>
        <v/>
      </c>
      <c r="AG169" t="str">
        <f t="shared" si="44"/>
        <v/>
      </c>
      <c r="AH169" t="str">
        <f t="shared" si="45"/>
        <v/>
      </c>
      <c r="AI169" t="str">
        <f t="shared" si="46"/>
        <v/>
      </c>
      <c r="AK169" s="14">
        <v>230.02739726027397</v>
      </c>
      <c r="AL169">
        <v>420</v>
      </c>
      <c r="AM169" t="s">
        <v>93</v>
      </c>
      <c r="AN169" s="6">
        <v>0.5476842791911285</v>
      </c>
      <c r="AO169">
        <v>2005</v>
      </c>
      <c r="AP169" t="s">
        <v>82</v>
      </c>
      <c r="AQ169" t="s">
        <v>241</v>
      </c>
    </row>
    <row r="170" spans="1:43" x14ac:dyDescent="0.35">
      <c r="A170" t="s">
        <v>14</v>
      </c>
      <c r="B170" t="s">
        <v>15</v>
      </c>
      <c r="C170">
        <v>16</v>
      </c>
      <c r="D170" t="s">
        <v>16</v>
      </c>
      <c r="E170">
        <v>645</v>
      </c>
      <c r="F170" t="s">
        <v>17</v>
      </c>
      <c r="G170">
        <v>2518</v>
      </c>
      <c r="H170" t="s">
        <v>27</v>
      </c>
      <c r="I170">
        <v>2006</v>
      </c>
      <c r="J170">
        <v>2006</v>
      </c>
      <c r="K170" t="s">
        <v>19</v>
      </c>
      <c r="L170">
        <v>0</v>
      </c>
      <c r="M170" t="s">
        <v>20</v>
      </c>
      <c r="N170" t="s">
        <v>21</v>
      </c>
      <c r="O170">
        <v>70</v>
      </c>
      <c r="P170" s="1">
        <f t="shared" si="35"/>
        <v>0</v>
      </c>
      <c r="U170">
        <v>2006</v>
      </c>
      <c r="V170" t="s">
        <v>16</v>
      </c>
      <c r="AB170">
        <v>2006</v>
      </c>
      <c r="AC170" t="s">
        <v>16</v>
      </c>
      <c r="AD170" t="str">
        <f t="shared" si="41"/>
        <v/>
      </c>
      <c r="AE170" t="str">
        <f t="shared" si="42"/>
        <v/>
      </c>
      <c r="AF170" t="str">
        <f t="shared" si="43"/>
        <v/>
      </c>
      <c r="AG170" t="str">
        <f t="shared" si="44"/>
        <v/>
      </c>
      <c r="AH170" t="str">
        <f t="shared" si="45"/>
        <v/>
      </c>
      <c r="AI170" t="str">
        <f t="shared" si="46"/>
        <v/>
      </c>
      <c r="AK170" s="14">
        <v>222.21917808219177</v>
      </c>
      <c r="AL170">
        <v>420</v>
      </c>
      <c r="AM170" t="s">
        <v>93</v>
      </c>
      <c r="AN170" s="6">
        <v>0.52909328114807563</v>
      </c>
      <c r="AO170">
        <v>2006</v>
      </c>
      <c r="AP170" t="s">
        <v>82</v>
      </c>
      <c r="AQ170" t="s">
        <v>245</v>
      </c>
    </row>
    <row r="171" spans="1:43" x14ac:dyDescent="0.35">
      <c r="A171" t="s">
        <v>14</v>
      </c>
      <c r="B171" t="s">
        <v>15</v>
      </c>
      <c r="C171">
        <v>16</v>
      </c>
      <c r="D171" t="s">
        <v>16</v>
      </c>
      <c r="E171">
        <v>645</v>
      </c>
      <c r="F171" t="s">
        <v>17</v>
      </c>
      <c r="G171">
        <v>2520</v>
      </c>
      <c r="H171" t="s">
        <v>28</v>
      </c>
      <c r="I171">
        <v>2006</v>
      </c>
      <c r="J171">
        <v>2006</v>
      </c>
      <c r="K171" t="s">
        <v>19</v>
      </c>
      <c r="L171">
        <v>0</v>
      </c>
      <c r="M171" t="s">
        <v>20</v>
      </c>
      <c r="N171" t="s">
        <v>21</v>
      </c>
      <c r="O171">
        <v>81</v>
      </c>
      <c r="P171" s="1">
        <f t="shared" si="35"/>
        <v>0</v>
      </c>
      <c r="U171">
        <v>2006</v>
      </c>
      <c r="V171" t="s">
        <v>16</v>
      </c>
      <c r="AB171">
        <v>2006</v>
      </c>
      <c r="AC171" t="s">
        <v>16</v>
      </c>
      <c r="AD171" t="str">
        <f t="shared" si="41"/>
        <v/>
      </c>
      <c r="AE171" t="str">
        <f t="shared" si="42"/>
        <v/>
      </c>
      <c r="AF171" t="str">
        <f t="shared" si="43"/>
        <v/>
      </c>
      <c r="AG171" t="str">
        <f t="shared" si="44"/>
        <v/>
      </c>
      <c r="AH171" t="str">
        <f t="shared" si="45"/>
        <v/>
      </c>
      <c r="AI171" t="str">
        <f t="shared" si="46"/>
        <v/>
      </c>
      <c r="AK171" s="14">
        <v>229.01369863013699</v>
      </c>
      <c r="AL171">
        <v>420</v>
      </c>
      <c r="AM171" t="s">
        <v>93</v>
      </c>
      <c r="AN171" s="6">
        <v>0.54527071102413571</v>
      </c>
      <c r="AO171">
        <v>2007</v>
      </c>
      <c r="AP171" t="s">
        <v>82</v>
      </c>
      <c r="AQ171" t="s">
        <v>249</v>
      </c>
    </row>
    <row r="172" spans="1:43" x14ac:dyDescent="0.35">
      <c r="A172" t="s">
        <v>14</v>
      </c>
      <c r="B172" t="s">
        <v>15</v>
      </c>
      <c r="C172">
        <v>16</v>
      </c>
      <c r="D172" t="s">
        <v>16</v>
      </c>
      <c r="E172">
        <v>645</v>
      </c>
      <c r="F172" t="s">
        <v>17</v>
      </c>
      <c r="G172">
        <v>2532</v>
      </c>
      <c r="H172" t="s">
        <v>29</v>
      </c>
      <c r="I172">
        <v>2006</v>
      </c>
      <c r="J172">
        <v>2006</v>
      </c>
      <c r="K172" t="s">
        <v>19</v>
      </c>
      <c r="L172">
        <v>0.2</v>
      </c>
      <c r="M172" t="s">
        <v>20</v>
      </c>
      <c r="N172" t="s">
        <v>21</v>
      </c>
      <c r="O172">
        <v>92</v>
      </c>
      <c r="P172" s="1">
        <f t="shared" si="35"/>
        <v>0.54794520547945202</v>
      </c>
      <c r="Q172" s="1">
        <f>SUM(P172:P174)</f>
        <v>90.575342465753423</v>
      </c>
      <c r="R172" s="3" t="s">
        <v>90</v>
      </c>
      <c r="S172" t="s">
        <v>97</v>
      </c>
      <c r="U172">
        <v>2006</v>
      </c>
      <c r="V172" t="s">
        <v>16</v>
      </c>
      <c r="X172" s="1">
        <v>90.575342465753423</v>
      </c>
      <c r="Y172" s="3" t="s">
        <v>90</v>
      </c>
      <c r="Z172" t="s">
        <v>97</v>
      </c>
      <c r="AB172">
        <v>2006</v>
      </c>
      <c r="AC172" t="s">
        <v>16</v>
      </c>
      <c r="AD172" t="str">
        <f t="shared" si="41"/>
        <v/>
      </c>
      <c r="AE172" t="str">
        <f t="shared" si="42"/>
        <v/>
      </c>
      <c r="AF172" t="str">
        <f t="shared" si="43"/>
        <v/>
      </c>
      <c r="AG172" t="str">
        <f t="shared" si="44"/>
        <v/>
      </c>
      <c r="AH172" t="str">
        <f t="shared" si="45"/>
        <v/>
      </c>
      <c r="AI172" t="str">
        <f t="shared" si="46"/>
        <v/>
      </c>
      <c r="AK172" s="14">
        <v>220.73972602739727</v>
      </c>
      <c r="AL172">
        <v>420</v>
      </c>
      <c r="AM172" t="s">
        <v>93</v>
      </c>
      <c r="AN172" s="6">
        <v>0.52557077625570781</v>
      </c>
      <c r="AO172">
        <v>2008</v>
      </c>
      <c r="AP172" t="s">
        <v>82</v>
      </c>
      <c r="AQ172" t="s">
        <v>253</v>
      </c>
    </row>
    <row r="173" spans="1:43" x14ac:dyDescent="0.35">
      <c r="A173" t="s">
        <v>14</v>
      </c>
      <c r="B173" t="s">
        <v>15</v>
      </c>
      <c r="C173">
        <v>16</v>
      </c>
      <c r="D173" t="s">
        <v>16</v>
      </c>
      <c r="E173">
        <v>645</v>
      </c>
      <c r="F173" t="s">
        <v>17</v>
      </c>
      <c r="G173">
        <v>2531</v>
      </c>
      <c r="H173" t="s">
        <v>30</v>
      </c>
      <c r="I173">
        <v>2006</v>
      </c>
      <c r="J173">
        <v>2006</v>
      </c>
      <c r="K173" t="s">
        <v>19</v>
      </c>
      <c r="L173">
        <v>30.95</v>
      </c>
      <c r="M173" t="s">
        <v>20</v>
      </c>
      <c r="N173" t="s">
        <v>21</v>
      </c>
      <c r="O173">
        <v>103</v>
      </c>
      <c r="P173" s="1">
        <f t="shared" si="35"/>
        <v>84.794520547945211</v>
      </c>
      <c r="U173">
        <v>2006</v>
      </c>
      <c r="V173" t="s">
        <v>16</v>
      </c>
      <c r="AB173">
        <v>2006</v>
      </c>
      <c r="AC173" t="s">
        <v>16</v>
      </c>
      <c r="AD173" t="str">
        <f t="shared" si="41"/>
        <v/>
      </c>
      <c r="AE173" t="str">
        <f t="shared" si="42"/>
        <v/>
      </c>
      <c r="AF173" t="str">
        <f t="shared" si="43"/>
        <v/>
      </c>
      <c r="AG173" t="str">
        <f t="shared" si="44"/>
        <v/>
      </c>
      <c r="AH173" t="str">
        <f t="shared" si="45"/>
        <v/>
      </c>
      <c r="AI173" t="str">
        <f t="shared" si="46"/>
        <v/>
      </c>
      <c r="AK173" s="14">
        <v>228.43835616438355</v>
      </c>
      <c r="AL173">
        <v>420</v>
      </c>
      <c r="AM173" t="s">
        <v>93</v>
      </c>
      <c r="AN173" s="6">
        <v>0.54390084801043703</v>
      </c>
      <c r="AO173">
        <v>2009</v>
      </c>
      <c r="AP173" t="s">
        <v>82</v>
      </c>
      <c r="AQ173" t="s">
        <v>257</v>
      </c>
    </row>
    <row r="174" spans="1:43" x14ac:dyDescent="0.35">
      <c r="A174" t="s">
        <v>14</v>
      </c>
      <c r="B174" t="s">
        <v>15</v>
      </c>
      <c r="C174">
        <v>16</v>
      </c>
      <c r="D174" t="s">
        <v>16</v>
      </c>
      <c r="E174">
        <v>645</v>
      </c>
      <c r="F174" t="s">
        <v>17</v>
      </c>
      <c r="G174">
        <v>2533</v>
      </c>
      <c r="H174" t="s">
        <v>31</v>
      </c>
      <c r="I174">
        <v>2006</v>
      </c>
      <c r="J174">
        <v>2006</v>
      </c>
      <c r="K174" t="s">
        <v>19</v>
      </c>
      <c r="L174">
        <v>1.91</v>
      </c>
      <c r="M174" t="s">
        <v>20</v>
      </c>
      <c r="N174" t="s">
        <v>21</v>
      </c>
      <c r="O174">
        <v>114</v>
      </c>
      <c r="P174" s="1">
        <f t="shared" si="35"/>
        <v>5.2328767123287667</v>
      </c>
      <c r="U174">
        <v>2006</v>
      </c>
      <c r="V174" t="s">
        <v>16</v>
      </c>
      <c r="AB174">
        <v>2006</v>
      </c>
      <c r="AC174" t="s">
        <v>16</v>
      </c>
      <c r="AD174" t="str">
        <f t="shared" si="41"/>
        <v/>
      </c>
      <c r="AE174" t="str">
        <f t="shared" si="42"/>
        <v/>
      </c>
      <c r="AF174" t="str">
        <f t="shared" si="43"/>
        <v/>
      </c>
      <c r="AG174" t="str">
        <f t="shared" si="44"/>
        <v/>
      </c>
      <c r="AH174" t="str">
        <f t="shared" si="45"/>
        <v/>
      </c>
      <c r="AI174" t="str">
        <f t="shared" si="46"/>
        <v/>
      </c>
      <c r="AK174" s="14">
        <v>239.8082191780822</v>
      </c>
      <c r="AL174">
        <v>420</v>
      </c>
      <c r="AM174" t="s">
        <v>93</v>
      </c>
      <c r="AN174" s="6">
        <v>0.57097195042400528</v>
      </c>
      <c r="AO174">
        <v>2010</v>
      </c>
      <c r="AP174" t="s">
        <v>82</v>
      </c>
      <c r="AQ174" t="s">
        <v>261</v>
      </c>
    </row>
    <row r="175" spans="1:43" x14ac:dyDescent="0.35">
      <c r="A175" t="s">
        <v>14</v>
      </c>
      <c r="B175" t="s">
        <v>15</v>
      </c>
      <c r="C175">
        <v>16</v>
      </c>
      <c r="D175" t="s">
        <v>16</v>
      </c>
      <c r="E175">
        <v>645</v>
      </c>
      <c r="F175" t="s">
        <v>17</v>
      </c>
      <c r="G175">
        <v>2534</v>
      </c>
      <c r="H175" t="s">
        <v>32</v>
      </c>
      <c r="I175">
        <v>2006</v>
      </c>
      <c r="J175">
        <v>2006</v>
      </c>
      <c r="K175" t="s">
        <v>19</v>
      </c>
      <c r="L175">
        <v>0</v>
      </c>
      <c r="M175" t="s">
        <v>20</v>
      </c>
      <c r="N175" t="s">
        <v>21</v>
      </c>
      <c r="O175">
        <v>125</v>
      </c>
      <c r="P175" s="1">
        <f t="shared" si="35"/>
        <v>0</v>
      </c>
      <c r="U175">
        <v>2006</v>
      </c>
      <c r="V175" t="s">
        <v>16</v>
      </c>
      <c r="AB175">
        <v>2006</v>
      </c>
      <c r="AC175" t="s">
        <v>16</v>
      </c>
      <c r="AD175" t="str">
        <f t="shared" si="41"/>
        <v/>
      </c>
      <c r="AE175" t="str">
        <f t="shared" si="42"/>
        <v/>
      </c>
      <c r="AF175" t="str">
        <f t="shared" si="43"/>
        <v/>
      </c>
      <c r="AG175" t="str">
        <f t="shared" si="44"/>
        <v/>
      </c>
      <c r="AH175" t="str">
        <f t="shared" si="45"/>
        <v/>
      </c>
      <c r="AI175" t="str">
        <f t="shared" si="46"/>
        <v/>
      </c>
      <c r="AK175" s="14">
        <v>209.06849315068493</v>
      </c>
      <c r="AL175">
        <v>420</v>
      </c>
      <c r="AM175" t="s">
        <v>93</v>
      </c>
      <c r="AN175" s="6">
        <v>0.49778212654924986</v>
      </c>
      <c r="AO175">
        <v>2011</v>
      </c>
      <c r="AP175" t="s">
        <v>82</v>
      </c>
      <c r="AQ175" t="s">
        <v>265</v>
      </c>
    </row>
    <row r="176" spans="1:43" x14ac:dyDescent="0.35">
      <c r="A176" t="s">
        <v>14</v>
      </c>
      <c r="B176" t="s">
        <v>15</v>
      </c>
      <c r="C176">
        <v>16</v>
      </c>
      <c r="D176" t="s">
        <v>16</v>
      </c>
      <c r="E176">
        <v>645</v>
      </c>
      <c r="F176" t="s">
        <v>17</v>
      </c>
      <c r="G176">
        <v>2542</v>
      </c>
      <c r="H176" t="s">
        <v>33</v>
      </c>
      <c r="I176">
        <v>2006</v>
      </c>
      <c r="J176">
        <v>2006</v>
      </c>
      <c r="K176" t="s">
        <v>19</v>
      </c>
      <c r="L176">
        <v>5.69</v>
      </c>
      <c r="M176" t="s">
        <v>20</v>
      </c>
      <c r="N176" t="s">
        <v>21</v>
      </c>
      <c r="O176">
        <v>136</v>
      </c>
      <c r="P176" s="1">
        <f t="shared" si="35"/>
        <v>15.58904109589041</v>
      </c>
      <c r="Q176" s="1">
        <f>SUM(P176:P178)</f>
        <v>18.328767123287669</v>
      </c>
      <c r="R176" s="3" t="s">
        <v>91</v>
      </c>
      <c r="S176" t="s">
        <v>97</v>
      </c>
      <c r="U176">
        <v>2006</v>
      </c>
      <c r="V176" t="s">
        <v>16</v>
      </c>
      <c r="X176" s="1">
        <v>18.328767123287669</v>
      </c>
      <c r="Y176" s="3" t="s">
        <v>91</v>
      </c>
      <c r="Z176" t="s">
        <v>97</v>
      </c>
      <c r="AB176">
        <v>2006</v>
      </c>
      <c r="AC176" t="s">
        <v>16</v>
      </c>
      <c r="AD176" t="str">
        <f t="shared" si="41"/>
        <v/>
      </c>
      <c r="AE176" t="str">
        <f t="shared" si="42"/>
        <v/>
      </c>
      <c r="AF176" t="str">
        <f t="shared" si="43"/>
        <v/>
      </c>
      <c r="AG176" t="str">
        <f t="shared" si="44"/>
        <v/>
      </c>
      <c r="AH176" t="str">
        <f t="shared" si="45"/>
        <v/>
      </c>
      <c r="AI176" t="str">
        <f t="shared" si="46"/>
        <v/>
      </c>
      <c r="AK176" s="14">
        <v>385.69863013698631</v>
      </c>
      <c r="AL176">
        <v>420</v>
      </c>
      <c r="AM176" t="s">
        <v>93</v>
      </c>
      <c r="AN176" s="6">
        <v>0.91833007175472936</v>
      </c>
      <c r="AO176">
        <v>2012</v>
      </c>
      <c r="AP176" t="s">
        <v>82</v>
      </c>
      <c r="AQ176" t="s">
        <v>269</v>
      </c>
    </row>
    <row r="177" spans="1:43" x14ac:dyDescent="0.35">
      <c r="A177" t="s">
        <v>14</v>
      </c>
      <c r="B177" t="s">
        <v>15</v>
      </c>
      <c r="C177">
        <v>16</v>
      </c>
      <c r="D177" t="s">
        <v>16</v>
      </c>
      <c r="E177">
        <v>645</v>
      </c>
      <c r="F177" t="s">
        <v>17</v>
      </c>
      <c r="G177">
        <v>2543</v>
      </c>
      <c r="H177" t="s">
        <v>34</v>
      </c>
      <c r="I177">
        <v>2006</v>
      </c>
      <c r="J177">
        <v>2006</v>
      </c>
      <c r="K177" t="s">
        <v>19</v>
      </c>
      <c r="L177">
        <v>1</v>
      </c>
      <c r="M177" t="s">
        <v>20</v>
      </c>
      <c r="N177" t="s">
        <v>21</v>
      </c>
      <c r="O177">
        <v>147</v>
      </c>
      <c r="P177" s="1">
        <f t="shared" si="35"/>
        <v>2.7397260273972601</v>
      </c>
      <c r="U177">
        <v>2006</v>
      </c>
      <c r="V177" t="s">
        <v>16</v>
      </c>
      <c r="AB177">
        <v>2006</v>
      </c>
      <c r="AC177" t="s">
        <v>16</v>
      </c>
      <c r="AD177" t="str">
        <f t="shared" si="41"/>
        <v/>
      </c>
      <c r="AE177" t="str">
        <f t="shared" si="42"/>
        <v/>
      </c>
      <c r="AF177" t="str">
        <f t="shared" si="43"/>
        <v/>
      </c>
      <c r="AG177" t="str">
        <f t="shared" si="44"/>
        <v/>
      </c>
      <c r="AH177" t="str">
        <f t="shared" si="45"/>
        <v/>
      </c>
      <c r="AI177" t="str">
        <f t="shared" si="46"/>
        <v/>
      </c>
      <c r="AK177" s="14">
        <v>404.02739726027397</v>
      </c>
      <c r="AL177">
        <v>420</v>
      </c>
      <c r="AM177" t="s">
        <v>93</v>
      </c>
      <c r="AN177" s="6">
        <v>0.96196999347684276</v>
      </c>
      <c r="AO177">
        <v>2013</v>
      </c>
      <c r="AP177" t="s">
        <v>82</v>
      </c>
      <c r="AQ177" t="s">
        <v>273</v>
      </c>
    </row>
    <row r="178" spans="1:43" x14ac:dyDescent="0.35">
      <c r="A178" t="s">
        <v>14</v>
      </c>
      <c r="B178" t="s">
        <v>15</v>
      </c>
      <c r="C178">
        <v>16</v>
      </c>
      <c r="D178" t="s">
        <v>16</v>
      </c>
      <c r="E178">
        <v>645</v>
      </c>
      <c r="F178" t="s">
        <v>17</v>
      </c>
      <c r="G178">
        <v>2745</v>
      </c>
      <c r="H178" t="s">
        <v>35</v>
      </c>
      <c r="I178">
        <v>2006</v>
      </c>
      <c r="J178">
        <v>2006</v>
      </c>
      <c r="K178" t="s">
        <v>19</v>
      </c>
      <c r="L178">
        <v>0</v>
      </c>
      <c r="M178" t="s">
        <v>20</v>
      </c>
      <c r="N178" t="s">
        <v>21</v>
      </c>
      <c r="O178">
        <v>158</v>
      </c>
      <c r="P178" s="1">
        <f t="shared" si="35"/>
        <v>0</v>
      </c>
      <c r="U178">
        <v>2006</v>
      </c>
      <c r="V178" t="s">
        <v>16</v>
      </c>
      <c r="AB178">
        <v>2006</v>
      </c>
      <c r="AC178" t="s">
        <v>16</v>
      </c>
      <c r="AD178" t="str">
        <f t="shared" si="41"/>
        <v/>
      </c>
      <c r="AE178" t="str">
        <f t="shared" si="42"/>
        <v/>
      </c>
      <c r="AF178" t="str">
        <f t="shared" si="43"/>
        <v/>
      </c>
      <c r="AG178" t="str">
        <f t="shared" si="44"/>
        <v/>
      </c>
      <c r="AH178" t="str">
        <f t="shared" si="45"/>
        <v/>
      </c>
      <c r="AI178" t="str">
        <f t="shared" si="46"/>
        <v/>
      </c>
    </row>
    <row r="179" spans="1:43" x14ac:dyDescent="0.35">
      <c r="A179" t="s">
        <v>14</v>
      </c>
      <c r="B179" t="s">
        <v>15</v>
      </c>
      <c r="C179">
        <v>16</v>
      </c>
      <c r="D179" t="s">
        <v>16</v>
      </c>
      <c r="E179">
        <v>645</v>
      </c>
      <c r="F179" t="s">
        <v>17</v>
      </c>
      <c r="G179">
        <v>2546</v>
      </c>
      <c r="H179" t="s">
        <v>36</v>
      </c>
      <c r="I179">
        <v>2006</v>
      </c>
      <c r="J179">
        <v>2006</v>
      </c>
      <c r="K179" t="s">
        <v>19</v>
      </c>
      <c r="L179">
        <v>0.28000000000000003</v>
      </c>
      <c r="M179" t="s">
        <v>20</v>
      </c>
      <c r="N179" t="s">
        <v>21</v>
      </c>
      <c r="O179">
        <v>169</v>
      </c>
      <c r="P179" s="1">
        <f t="shared" si="35"/>
        <v>0.76712328767123283</v>
      </c>
      <c r="Q179" s="1">
        <f>SUM(P179:P181)</f>
        <v>9.6438356164383556</v>
      </c>
      <c r="R179" s="4" t="s">
        <v>94</v>
      </c>
      <c r="S179">
        <v>20.5</v>
      </c>
      <c r="T179" s="7">
        <f>Q179/S179</f>
        <v>0.4704310056799198</v>
      </c>
      <c r="U179">
        <v>2006</v>
      </c>
      <c r="V179" t="s">
        <v>16</v>
      </c>
      <c r="X179" s="1">
        <v>9.6438356164383556</v>
      </c>
      <c r="Y179" s="4" t="s">
        <v>94</v>
      </c>
      <c r="Z179">
        <v>20.5</v>
      </c>
      <c r="AA179" s="7">
        <v>0.4704310056799198</v>
      </c>
      <c r="AB179">
        <v>2006</v>
      </c>
      <c r="AC179" t="s">
        <v>16</v>
      </c>
      <c r="AD179">
        <f t="shared" si="41"/>
        <v>9.6438356164383556</v>
      </c>
      <c r="AE179" t="str">
        <f t="shared" si="42"/>
        <v>pulses</v>
      </c>
      <c r="AF179">
        <f t="shared" si="43"/>
        <v>20.5</v>
      </c>
      <c r="AG179">
        <f t="shared" si="44"/>
        <v>0.4704310056799198</v>
      </c>
      <c r="AH179">
        <f t="shared" si="45"/>
        <v>2006</v>
      </c>
      <c r="AI179" t="str">
        <f t="shared" si="46"/>
        <v>Bangladesh</v>
      </c>
    </row>
    <row r="180" spans="1:43" x14ac:dyDescent="0.35">
      <c r="A180" t="s">
        <v>14</v>
      </c>
      <c r="B180" t="s">
        <v>15</v>
      </c>
      <c r="C180">
        <v>16</v>
      </c>
      <c r="D180" t="s">
        <v>16</v>
      </c>
      <c r="E180">
        <v>645</v>
      </c>
      <c r="F180" t="s">
        <v>17</v>
      </c>
      <c r="G180">
        <v>2547</v>
      </c>
      <c r="H180" t="s">
        <v>37</v>
      </c>
      <c r="I180">
        <v>2006</v>
      </c>
      <c r="J180">
        <v>2006</v>
      </c>
      <c r="K180" t="s">
        <v>19</v>
      </c>
      <c r="L180">
        <v>0.8</v>
      </c>
      <c r="M180" t="s">
        <v>20</v>
      </c>
      <c r="N180" t="s">
        <v>21</v>
      </c>
      <c r="O180">
        <v>180</v>
      </c>
      <c r="P180" s="1">
        <f t="shared" si="35"/>
        <v>2.1917808219178081</v>
      </c>
      <c r="U180">
        <v>2006</v>
      </c>
      <c r="V180" t="s">
        <v>16</v>
      </c>
      <c r="AB180">
        <v>2006</v>
      </c>
      <c r="AC180" t="s">
        <v>16</v>
      </c>
      <c r="AD180" t="str">
        <f t="shared" si="41"/>
        <v/>
      </c>
      <c r="AE180" t="str">
        <f t="shared" si="42"/>
        <v/>
      </c>
      <c r="AF180" t="str">
        <f t="shared" si="43"/>
        <v/>
      </c>
      <c r="AG180" t="str">
        <f t="shared" si="44"/>
        <v/>
      </c>
      <c r="AH180" t="str">
        <f t="shared" si="45"/>
        <v/>
      </c>
      <c r="AI180" t="str">
        <f t="shared" si="46"/>
        <v/>
      </c>
    </row>
    <row r="181" spans="1:43" x14ac:dyDescent="0.35">
      <c r="A181" t="s">
        <v>14</v>
      </c>
      <c r="B181" t="s">
        <v>15</v>
      </c>
      <c r="C181">
        <v>16</v>
      </c>
      <c r="D181" t="s">
        <v>16</v>
      </c>
      <c r="E181">
        <v>645</v>
      </c>
      <c r="F181" t="s">
        <v>17</v>
      </c>
      <c r="G181">
        <v>2549</v>
      </c>
      <c r="H181" t="s">
        <v>38</v>
      </c>
      <c r="I181">
        <v>2006</v>
      </c>
      <c r="J181">
        <v>2006</v>
      </c>
      <c r="K181" t="s">
        <v>19</v>
      </c>
      <c r="L181">
        <v>2.44</v>
      </c>
      <c r="M181" t="s">
        <v>20</v>
      </c>
      <c r="N181" t="s">
        <v>21</v>
      </c>
      <c r="O181">
        <v>191</v>
      </c>
      <c r="P181" s="1">
        <f t="shared" si="35"/>
        <v>6.6849315068493151</v>
      </c>
      <c r="U181">
        <v>2006</v>
      </c>
      <c r="V181" t="s">
        <v>16</v>
      </c>
      <c r="AB181">
        <v>2006</v>
      </c>
      <c r="AC181" t="s">
        <v>16</v>
      </c>
      <c r="AD181" t="str">
        <f t="shared" si="41"/>
        <v/>
      </c>
      <c r="AE181" t="str">
        <f t="shared" si="42"/>
        <v/>
      </c>
      <c r="AF181" t="str">
        <f t="shared" si="43"/>
        <v/>
      </c>
      <c r="AG181" t="str">
        <f t="shared" si="44"/>
        <v/>
      </c>
      <c r="AH181" t="str">
        <f t="shared" si="45"/>
        <v/>
      </c>
      <c r="AI181" t="str">
        <f t="shared" si="46"/>
        <v/>
      </c>
    </row>
    <row r="182" spans="1:43" x14ac:dyDescent="0.35">
      <c r="A182" t="s">
        <v>14</v>
      </c>
      <c r="B182" t="s">
        <v>15</v>
      </c>
      <c r="C182">
        <v>16</v>
      </c>
      <c r="D182" t="s">
        <v>16</v>
      </c>
      <c r="E182">
        <v>645</v>
      </c>
      <c r="F182" t="s">
        <v>17</v>
      </c>
      <c r="G182">
        <v>2555</v>
      </c>
      <c r="H182" t="s">
        <v>39</v>
      </c>
      <c r="I182">
        <v>2006</v>
      </c>
      <c r="J182">
        <v>2006</v>
      </c>
      <c r="K182" t="s">
        <v>19</v>
      </c>
      <c r="L182">
        <v>1.21</v>
      </c>
      <c r="M182" t="s">
        <v>20</v>
      </c>
      <c r="N182" t="s">
        <v>21</v>
      </c>
      <c r="O182">
        <v>202</v>
      </c>
      <c r="P182" s="1">
        <f t="shared" si="35"/>
        <v>3.3150684931506849</v>
      </c>
      <c r="Q182" s="1">
        <f>SUM(P182:P188)</f>
        <v>3.4794520547945207</v>
      </c>
      <c r="R182" s="3" t="s">
        <v>85</v>
      </c>
      <c r="S182" t="s">
        <v>97</v>
      </c>
      <c r="U182">
        <v>2006</v>
      </c>
      <c r="V182" t="s">
        <v>16</v>
      </c>
      <c r="X182" s="1">
        <v>3.4794520547945207</v>
      </c>
      <c r="Y182" s="3" t="s">
        <v>85</v>
      </c>
      <c r="Z182" t="s">
        <v>97</v>
      </c>
      <c r="AB182">
        <v>2006</v>
      </c>
      <c r="AC182" t="s">
        <v>16</v>
      </c>
      <c r="AD182" t="str">
        <f t="shared" si="41"/>
        <v/>
      </c>
      <c r="AE182" t="str">
        <f t="shared" si="42"/>
        <v/>
      </c>
      <c r="AF182" t="str">
        <f t="shared" si="43"/>
        <v/>
      </c>
      <c r="AG182" t="str">
        <f t="shared" si="44"/>
        <v/>
      </c>
      <c r="AH182" t="str">
        <f t="shared" si="45"/>
        <v/>
      </c>
      <c r="AI182" t="str">
        <f t="shared" si="46"/>
        <v/>
      </c>
    </row>
    <row r="183" spans="1:43" x14ac:dyDescent="0.35">
      <c r="A183" t="s">
        <v>14</v>
      </c>
      <c r="B183" t="s">
        <v>15</v>
      </c>
      <c r="C183">
        <v>16</v>
      </c>
      <c r="D183" t="s">
        <v>16</v>
      </c>
      <c r="E183">
        <v>645</v>
      </c>
      <c r="F183" t="s">
        <v>17</v>
      </c>
      <c r="G183">
        <v>2556</v>
      </c>
      <c r="H183" t="s">
        <v>40</v>
      </c>
      <c r="I183">
        <v>2006</v>
      </c>
      <c r="J183">
        <v>2006</v>
      </c>
      <c r="K183" t="s">
        <v>19</v>
      </c>
      <c r="L183">
        <v>0.02</v>
      </c>
      <c r="M183" t="s">
        <v>20</v>
      </c>
      <c r="N183" t="s">
        <v>21</v>
      </c>
      <c r="O183">
        <v>213</v>
      </c>
      <c r="P183" s="1">
        <f t="shared" si="35"/>
        <v>5.4794520547945202E-2</v>
      </c>
      <c r="U183">
        <v>2006</v>
      </c>
      <c r="V183" t="s">
        <v>16</v>
      </c>
      <c r="AB183">
        <v>2006</v>
      </c>
      <c r="AC183" t="s">
        <v>16</v>
      </c>
      <c r="AD183" t="str">
        <f t="shared" si="41"/>
        <v/>
      </c>
      <c r="AE183" t="str">
        <f t="shared" si="42"/>
        <v/>
      </c>
      <c r="AF183" t="str">
        <f t="shared" si="43"/>
        <v/>
      </c>
      <c r="AG183" t="str">
        <f t="shared" si="44"/>
        <v/>
      </c>
      <c r="AH183" t="str">
        <f t="shared" si="45"/>
        <v/>
      </c>
      <c r="AI183" t="str">
        <f t="shared" si="46"/>
        <v/>
      </c>
    </row>
    <row r="184" spans="1:43" x14ac:dyDescent="0.35">
      <c r="A184" t="s">
        <v>14</v>
      </c>
      <c r="B184" t="s">
        <v>15</v>
      </c>
      <c r="C184">
        <v>16</v>
      </c>
      <c r="D184" t="s">
        <v>16</v>
      </c>
      <c r="E184">
        <v>645</v>
      </c>
      <c r="F184" t="s">
        <v>17</v>
      </c>
      <c r="G184">
        <v>2557</v>
      </c>
      <c r="H184" t="s">
        <v>41</v>
      </c>
      <c r="I184">
        <v>2006</v>
      </c>
      <c r="J184">
        <v>2006</v>
      </c>
      <c r="K184" t="s">
        <v>19</v>
      </c>
      <c r="L184">
        <v>0</v>
      </c>
      <c r="M184" t="s">
        <v>20</v>
      </c>
      <c r="N184" t="s">
        <v>21</v>
      </c>
      <c r="O184">
        <v>224</v>
      </c>
      <c r="P184" s="1">
        <f t="shared" si="35"/>
        <v>0</v>
      </c>
      <c r="U184">
        <v>2006</v>
      </c>
      <c r="V184" t="s">
        <v>16</v>
      </c>
      <c r="AB184">
        <v>2006</v>
      </c>
      <c r="AC184" t="s">
        <v>16</v>
      </c>
      <c r="AD184" t="str">
        <f t="shared" si="41"/>
        <v/>
      </c>
      <c r="AE184" t="str">
        <f t="shared" si="42"/>
        <v/>
      </c>
      <c r="AF184" t="str">
        <f t="shared" si="43"/>
        <v/>
      </c>
      <c r="AG184" t="str">
        <f t="shared" si="44"/>
        <v/>
      </c>
      <c r="AH184" t="str">
        <f t="shared" si="45"/>
        <v/>
      </c>
      <c r="AI184" t="str">
        <f t="shared" si="46"/>
        <v/>
      </c>
    </row>
    <row r="185" spans="1:43" x14ac:dyDescent="0.35">
      <c r="A185" t="s">
        <v>14</v>
      </c>
      <c r="B185" t="s">
        <v>15</v>
      </c>
      <c r="C185">
        <v>16</v>
      </c>
      <c r="D185" t="s">
        <v>16</v>
      </c>
      <c r="E185">
        <v>645</v>
      </c>
      <c r="F185" t="s">
        <v>17</v>
      </c>
      <c r="G185">
        <v>2558</v>
      </c>
      <c r="H185" t="s">
        <v>42</v>
      </c>
      <c r="I185">
        <v>2006</v>
      </c>
      <c r="J185">
        <v>2006</v>
      </c>
      <c r="K185" t="s">
        <v>19</v>
      </c>
      <c r="L185">
        <v>0</v>
      </c>
      <c r="M185" t="s">
        <v>20</v>
      </c>
      <c r="N185" t="s">
        <v>21</v>
      </c>
      <c r="O185">
        <v>235</v>
      </c>
      <c r="P185" s="1">
        <f t="shared" si="35"/>
        <v>0</v>
      </c>
      <c r="U185">
        <v>2006</v>
      </c>
      <c r="V185" t="s">
        <v>16</v>
      </c>
      <c r="AB185">
        <v>2006</v>
      </c>
      <c r="AC185" t="s">
        <v>16</v>
      </c>
      <c r="AD185" t="str">
        <f t="shared" si="41"/>
        <v/>
      </c>
      <c r="AE185" t="str">
        <f t="shared" si="42"/>
        <v/>
      </c>
      <c r="AF185" t="str">
        <f t="shared" si="43"/>
        <v/>
      </c>
      <c r="AG185" t="str">
        <f t="shared" si="44"/>
        <v/>
      </c>
      <c r="AH185" t="str">
        <f t="shared" si="45"/>
        <v/>
      </c>
      <c r="AI185" t="str">
        <f t="shared" si="46"/>
        <v/>
      </c>
    </row>
    <row r="186" spans="1:43" x14ac:dyDescent="0.35">
      <c r="A186" t="s">
        <v>14</v>
      </c>
      <c r="B186" t="s">
        <v>15</v>
      </c>
      <c r="C186">
        <v>16</v>
      </c>
      <c r="D186" t="s">
        <v>16</v>
      </c>
      <c r="E186">
        <v>645</v>
      </c>
      <c r="F186" t="s">
        <v>17</v>
      </c>
      <c r="G186">
        <v>2560</v>
      </c>
      <c r="H186" t="s">
        <v>43</v>
      </c>
      <c r="I186">
        <v>2006</v>
      </c>
      <c r="J186">
        <v>2006</v>
      </c>
      <c r="K186" t="s">
        <v>19</v>
      </c>
      <c r="L186">
        <v>0.04</v>
      </c>
      <c r="M186" t="s">
        <v>20</v>
      </c>
      <c r="N186" t="s">
        <v>21</v>
      </c>
      <c r="O186">
        <v>246</v>
      </c>
      <c r="P186" s="1">
        <f t="shared" si="35"/>
        <v>0.1095890410958904</v>
      </c>
      <c r="U186">
        <v>2006</v>
      </c>
      <c r="V186" t="s">
        <v>16</v>
      </c>
      <c r="AB186">
        <v>2006</v>
      </c>
      <c r="AC186" t="s">
        <v>16</v>
      </c>
      <c r="AD186" t="str">
        <f t="shared" si="41"/>
        <v/>
      </c>
      <c r="AE186" t="str">
        <f t="shared" si="42"/>
        <v/>
      </c>
      <c r="AF186" t="str">
        <f t="shared" si="43"/>
        <v/>
      </c>
      <c r="AG186" t="str">
        <f t="shared" si="44"/>
        <v/>
      </c>
      <c r="AH186" t="str">
        <f t="shared" si="45"/>
        <v/>
      </c>
      <c r="AI186" t="str">
        <f t="shared" si="46"/>
        <v/>
      </c>
    </row>
    <row r="187" spans="1:43" x14ac:dyDescent="0.35">
      <c r="A187" t="s">
        <v>14</v>
      </c>
      <c r="B187" t="s">
        <v>15</v>
      </c>
      <c r="C187">
        <v>16</v>
      </c>
      <c r="D187" t="s">
        <v>16</v>
      </c>
      <c r="E187">
        <v>645</v>
      </c>
      <c r="F187" t="s">
        <v>17</v>
      </c>
      <c r="G187">
        <v>2563</v>
      </c>
      <c r="H187" t="s">
        <v>44</v>
      </c>
      <c r="I187">
        <v>2006</v>
      </c>
      <c r="J187">
        <v>2006</v>
      </c>
      <c r="K187" t="s">
        <v>19</v>
      </c>
      <c r="L187">
        <v>0</v>
      </c>
      <c r="M187" t="s">
        <v>20</v>
      </c>
      <c r="N187" t="s">
        <v>21</v>
      </c>
      <c r="O187">
        <v>257</v>
      </c>
      <c r="P187" s="1">
        <f t="shared" si="35"/>
        <v>0</v>
      </c>
      <c r="U187">
        <v>2006</v>
      </c>
      <c r="V187" t="s">
        <v>16</v>
      </c>
      <c r="AB187">
        <v>2006</v>
      </c>
      <c r="AC187" t="s">
        <v>16</v>
      </c>
      <c r="AD187" t="str">
        <f t="shared" si="41"/>
        <v/>
      </c>
      <c r="AE187" t="str">
        <f t="shared" si="42"/>
        <v/>
      </c>
      <c r="AF187" t="str">
        <f t="shared" si="43"/>
        <v/>
      </c>
      <c r="AG187" t="str">
        <f t="shared" si="44"/>
        <v/>
      </c>
      <c r="AH187" t="str">
        <f t="shared" si="45"/>
        <v/>
      </c>
      <c r="AI187" t="str">
        <f t="shared" si="46"/>
        <v/>
      </c>
    </row>
    <row r="188" spans="1:43" x14ac:dyDescent="0.35">
      <c r="A188" t="s">
        <v>14</v>
      </c>
      <c r="B188" t="s">
        <v>15</v>
      </c>
      <c r="C188">
        <v>16</v>
      </c>
      <c r="D188" t="s">
        <v>16</v>
      </c>
      <c r="E188">
        <v>645</v>
      </c>
      <c r="F188" t="s">
        <v>17</v>
      </c>
      <c r="G188">
        <v>2570</v>
      </c>
      <c r="H188" t="s">
        <v>45</v>
      </c>
      <c r="I188">
        <v>2006</v>
      </c>
      <c r="J188">
        <v>2006</v>
      </c>
      <c r="K188" t="s">
        <v>19</v>
      </c>
      <c r="L188">
        <v>0</v>
      </c>
      <c r="M188" t="s">
        <v>20</v>
      </c>
      <c r="N188" t="s">
        <v>21</v>
      </c>
      <c r="O188">
        <v>268</v>
      </c>
      <c r="P188" s="1">
        <f t="shared" si="35"/>
        <v>0</v>
      </c>
      <c r="U188">
        <v>2006</v>
      </c>
      <c r="V188" t="s">
        <v>16</v>
      </c>
      <c r="AB188">
        <v>2006</v>
      </c>
      <c r="AC188" t="s">
        <v>16</v>
      </c>
      <c r="AD188" t="str">
        <f t="shared" si="41"/>
        <v/>
      </c>
      <c r="AE188" t="str">
        <f t="shared" si="42"/>
        <v/>
      </c>
      <c r="AF188" t="str">
        <f t="shared" si="43"/>
        <v/>
      </c>
      <c r="AG188" t="str">
        <f t="shared" si="44"/>
        <v/>
      </c>
      <c r="AH188" t="str">
        <f t="shared" si="45"/>
        <v/>
      </c>
      <c r="AI188" t="str">
        <f t="shared" si="46"/>
        <v/>
      </c>
    </row>
    <row r="189" spans="1:43" x14ac:dyDescent="0.35">
      <c r="A189" t="s">
        <v>14</v>
      </c>
      <c r="B189" t="s">
        <v>15</v>
      </c>
      <c r="C189">
        <v>16</v>
      </c>
      <c r="D189" t="s">
        <v>16</v>
      </c>
      <c r="E189">
        <v>645</v>
      </c>
      <c r="F189" t="s">
        <v>17</v>
      </c>
      <c r="G189">
        <v>2601</v>
      </c>
      <c r="H189" t="s">
        <v>46</v>
      </c>
      <c r="I189">
        <v>2006</v>
      </c>
      <c r="J189">
        <v>2006</v>
      </c>
      <c r="K189" t="s">
        <v>19</v>
      </c>
      <c r="L189">
        <v>0.82</v>
      </c>
      <c r="M189" t="s">
        <v>20</v>
      </c>
      <c r="N189" t="s">
        <v>21</v>
      </c>
      <c r="O189">
        <v>279</v>
      </c>
      <c r="P189" s="1">
        <f t="shared" si="35"/>
        <v>2.2465753424657535</v>
      </c>
      <c r="Q189" s="1">
        <f>SUM(P189:P191)</f>
        <v>52.219178082191782</v>
      </c>
      <c r="R189" s="3" t="s">
        <v>93</v>
      </c>
      <c r="S189">
        <f>360+60</f>
        <v>420</v>
      </c>
      <c r="T189" s="7">
        <f>Q189/S189</f>
        <v>0.12433137638617091</v>
      </c>
      <c r="U189">
        <v>2006</v>
      </c>
      <c r="V189" t="s">
        <v>16</v>
      </c>
      <c r="X189" s="1">
        <v>52.219178082191782</v>
      </c>
      <c r="Y189" s="3" t="s">
        <v>93</v>
      </c>
      <c r="Z189">
        <v>420</v>
      </c>
      <c r="AA189" s="7">
        <v>0.12433137638617091</v>
      </c>
      <c r="AB189">
        <v>2006</v>
      </c>
      <c r="AC189" t="s">
        <v>16</v>
      </c>
      <c r="AD189">
        <f t="shared" si="41"/>
        <v>52.219178082191782</v>
      </c>
      <c r="AE189" t="str">
        <f t="shared" si="42"/>
        <v>Vegetables</v>
      </c>
      <c r="AF189">
        <f t="shared" si="43"/>
        <v>420</v>
      </c>
      <c r="AG189">
        <f t="shared" si="44"/>
        <v>0.12433137638617091</v>
      </c>
      <c r="AH189">
        <f t="shared" si="45"/>
        <v>2006</v>
      </c>
      <c r="AI189" t="str">
        <f t="shared" si="46"/>
        <v>Bangladesh</v>
      </c>
    </row>
    <row r="190" spans="1:43" x14ac:dyDescent="0.35">
      <c r="A190" t="s">
        <v>14</v>
      </c>
      <c r="B190" t="s">
        <v>15</v>
      </c>
      <c r="C190">
        <v>16</v>
      </c>
      <c r="D190" t="s">
        <v>16</v>
      </c>
      <c r="E190">
        <v>645</v>
      </c>
      <c r="F190" t="s">
        <v>17</v>
      </c>
      <c r="G190">
        <v>2602</v>
      </c>
      <c r="H190" t="s">
        <v>47</v>
      </c>
      <c r="I190">
        <v>2006</v>
      </c>
      <c r="J190">
        <v>2006</v>
      </c>
      <c r="K190" t="s">
        <v>19</v>
      </c>
      <c r="L190">
        <v>5.74</v>
      </c>
      <c r="M190" t="s">
        <v>20</v>
      </c>
      <c r="N190" t="s">
        <v>21</v>
      </c>
      <c r="O190">
        <v>290</v>
      </c>
      <c r="P190" s="1">
        <f t="shared" si="35"/>
        <v>15.726027397260275</v>
      </c>
      <c r="U190">
        <v>2006</v>
      </c>
      <c r="V190" t="s">
        <v>16</v>
      </c>
      <c r="AB190">
        <v>2006</v>
      </c>
      <c r="AC190" t="s">
        <v>16</v>
      </c>
      <c r="AD190" t="str">
        <f t="shared" si="41"/>
        <v/>
      </c>
      <c r="AE190" t="str">
        <f t="shared" si="42"/>
        <v/>
      </c>
      <c r="AF190" t="str">
        <f t="shared" si="43"/>
        <v/>
      </c>
      <c r="AG190" t="str">
        <f t="shared" si="44"/>
        <v/>
      </c>
      <c r="AH190" t="str">
        <f t="shared" si="45"/>
        <v/>
      </c>
      <c r="AI190" t="str">
        <f t="shared" si="46"/>
        <v/>
      </c>
    </row>
    <row r="191" spans="1:43" x14ac:dyDescent="0.35">
      <c r="A191" t="s">
        <v>14</v>
      </c>
      <c r="B191" t="s">
        <v>15</v>
      </c>
      <c r="C191">
        <v>16</v>
      </c>
      <c r="D191" t="s">
        <v>16</v>
      </c>
      <c r="E191">
        <v>645</v>
      </c>
      <c r="F191" t="s">
        <v>17</v>
      </c>
      <c r="G191">
        <v>2605</v>
      </c>
      <c r="H191" t="s">
        <v>48</v>
      </c>
      <c r="I191">
        <v>2006</v>
      </c>
      <c r="J191">
        <v>2006</v>
      </c>
      <c r="K191" t="s">
        <v>19</v>
      </c>
      <c r="L191">
        <v>12.5</v>
      </c>
      <c r="M191" t="s">
        <v>20</v>
      </c>
      <c r="N191" t="s">
        <v>21</v>
      </c>
      <c r="O191">
        <v>301</v>
      </c>
      <c r="P191" s="1">
        <f t="shared" si="35"/>
        <v>34.246575342465754</v>
      </c>
      <c r="U191">
        <v>2006</v>
      </c>
      <c r="V191" t="s">
        <v>16</v>
      </c>
      <c r="AB191">
        <v>2006</v>
      </c>
      <c r="AC191" t="s">
        <v>16</v>
      </c>
      <c r="AD191" t="str">
        <f t="shared" si="41"/>
        <v/>
      </c>
      <c r="AE191" t="str">
        <f t="shared" si="42"/>
        <v/>
      </c>
      <c r="AF191" t="str">
        <f t="shared" si="43"/>
        <v/>
      </c>
      <c r="AG191" t="str">
        <f t="shared" si="44"/>
        <v/>
      </c>
      <c r="AH191" t="str">
        <f t="shared" si="45"/>
        <v/>
      </c>
      <c r="AI191" t="str">
        <f t="shared" si="46"/>
        <v/>
      </c>
    </row>
    <row r="192" spans="1:43" x14ac:dyDescent="0.35">
      <c r="A192" t="s">
        <v>14</v>
      </c>
      <c r="B192" t="s">
        <v>15</v>
      </c>
      <c r="C192">
        <v>16</v>
      </c>
      <c r="D192" t="s">
        <v>16</v>
      </c>
      <c r="E192">
        <v>645</v>
      </c>
      <c r="F192" t="s">
        <v>17</v>
      </c>
      <c r="G192">
        <v>2611</v>
      </c>
      <c r="H192" t="s">
        <v>49</v>
      </c>
      <c r="I192">
        <v>2006</v>
      </c>
      <c r="J192">
        <v>2006</v>
      </c>
      <c r="K192" t="s">
        <v>19</v>
      </c>
      <c r="L192">
        <v>0.17</v>
      </c>
      <c r="M192" t="s">
        <v>20</v>
      </c>
      <c r="N192" t="s">
        <v>21</v>
      </c>
      <c r="O192">
        <v>312</v>
      </c>
      <c r="P192" s="1">
        <f t="shared" si="35"/>
        <v>0.46575342465753422</v>
      </c>
      <c r="Q192" s="1">
        <f>SUM(P192:P201)</f>
        <v>56.410958904109592</v>
      </c>
      <c r="R192" s="3" t="s">
        <v>92</v>
      </c>
      <c r="S192">
        <v>250</v>
      </c>
      <c r="T192" s="7">
        <f>Q192/S192</f>
        <v>0.22564383561643836</v>
      </c>
      <c r="U192">
        <v>2006</v>
      </c>
      <c r="V192" t="s">
        <v>16</v>
      </c>
      <c r="X192" s="1">
        <v>56.410958904109592</v>
      </c>
      <c r="Y192" s="3" t="s">
        <v>92</v>
      </c>
      <c r="Z192">
        <v>250</v>
      </c>
      <c r="AA192" s="7">
        <v>0.22564383561643836</v>
      </c>
      <c r="AB192">
        <v>2006</v>
      </c>
      <c r="AC192" t="s">
        <v>16</v>
      </c>
      <c r="AD192">
        <f t="shared" si="41"/>
        <v>56.410958904109592</v>
      </c>
      <c r="AE192" t="str">
        <f t="shared" si="42"/>
        <v>Fruit, excluding wine</v>
      </c>
      <c r="AF192">
        <f t="shared" si="43"/>
        <v>250</v>
      </c>
      <c r="AG192">
        <f t="shared" si="44"/>
        <v>0.22564383561643836</v>
      </c>
      <c r="AH192">
        <f t="shared" si="45"/>
        <v>2006</v>
      </c>
      <c r="AI192" t="str">
        <f t="shared" si="46"/>
        <v>Bangladesh</v>
      </c>
    </row>
    <row r="193" spans="1:35" x14ac:dyDescent="0.35">
      <c r="A193" t="s">
        <v>14</v>
      </c>
      <c r="B193" t="s">
        <v>15</v>
      </c>
      <c r="C193">
        <v>16</v>
      </c>
      <c r="D193" t="s">
        <v>16</v>
      </c>
      <c r="E193">
        <v>645</v>
      </c>
      <c r="F193" t="s">
        <v>17</v>
      </c>
      <c r="G193">
        <v>2612</v>
      </c>
      <c r="H193" t="s">
        <v>50</v>
      </c>
      <c r="I193">
        <v>2006</v>
      </c>
      <c r="J193">
        <v>2006</v>
      </c>
      <c r="K193" t="s">
        <v>19</v>
      </c>
      <c r="L193">
        <v>0.3</v>
      </c>
      <c r="M193" t="s">
        <v>20</v>
      </c>
      <c r="N193" t="s">
        <v>21</v>
      </c>
      <c r="O193">
        <v>323</v>
      </c>
      <c r="P193" s="1">
        <f t="shared" si="35"/>
        <v>0.82191780821917804</v>
      </c>
      <c r="U193">
        <v>2006</v>
      </c>
      <c r="V193" t="s">
        <v>16</v>
      </c>
      <c r="AB193">
        <v>2006</v>
      </c>
      <c r="AC193" t="s">
        <v>16</v>
      </c>
      <c r="AD193" t="str">
        <f t="shared" si="41"/>
        <v/>
      </c>
      <c r="AE193" t="str">
        <f t="shared" si="42"/>
        <v/>
      </c>
      <c r="AF193" t="str">
        <f t="shared" si="43"/>
        <v/>
      </c>
      <c r="AG193" t="str">
        <f t="shared" si="44"/>
        <v/>
      </c>
      <c r="AH193" t="str">
        <f t="shared" si="45"/>
        <v/>
      </c>
      <c r="AI193" t="str">
        <f t="shared" si="46"/>
        <v/>
      </c>
    </row>
    <row r="194" spans="1:35" x14ac:dyDescent="0.35">
      <c r="A194" t="s">
        <v>14</v>
      </c>
      <c r="B194" t="s">
        <v>15</v>
      </c>
      <c r="C194">
        <v>16</v>
      </c>
      <c r="D194" t="s">
        <v>16</v>
      </c>
      <c r="E194">
        <v>645</v>
      </c>
      <c r="F194" t="s">
        <v>17</v>
      </c>
      <c r="G194">
        <v>2613</v>
      </c>
      <c r="H194" t="s">
        <v>51</v>
      </c>
      <c r="I194">
        <v>2006</v>
      </c>
      <c r="J194">
        <v>2006</v>
      </c>
      <c r="K194" t="s">
        <v>19</v>
      </c>
      <c r="L194">
        <v>0.36</v>
      </c>
      <c r="M194" t="s">
        <v>20</v>
      </c>
      <c r="N194" t="s">
        <v>21</v>
      </c>
      <c r="O194">
        <v>334</v>
      </c>
      <c r="P194" s="1">
        <f t="shared" si="35"/>
        <v>0.98630136986301364</v>
      </c>
      <c r="U194">
        <v>2006</v>
      </c>
      <c r="V194" t="s">
        <v>16</v>
      </c>
      <c r="AB194">
        <v>2006</v>
      </c>
      <c r="AC194" t="s">
        <v>16</v>
      </c>
      <c r="AD194" t="str">
        <f t="shared" si="41"/>
        <v/>
      </c>
      <c r="AE194" t="str">
        <f t="shared" si="42"/>
        <v/>
      </c>
      <c r="AF194" t="str">
        <f t="shared" si="43"/>
        <v/>
      </c>
      <c r="AG194" t="str">
        <f t="shared" si="44"/>
        <v/>
      </c>
      <c r="AH194" t="str">
        <f t="shared" si="45"/>
        <v/>
      </c>
      <c r="AI194" t="str">
        <f t="shared" si="46"/>
        <v/>
      </c>
    </row>
    <row r="195" spans="1:35" x14ac:dyDescent="0.35">
      <c r="A195" t="s">
        <v>14</v>
      </c>
      <c r="B195" t="s">
        <v>15</v>
      </c>
      <c r="C195">
        <v>16</v>
      </c>
      <c r="D195" t="s">
        <v>16</v>
      </c>
      <c r="E195">
        <v>645</v>
      </c>
      <c r="F195" t="s">
        <v>17</v>
      </c>
      <c r="G195">
        <v>2614</v>
      </c>
      <c r="H195" t="s">
        <v>52</v>
      </c>
      <c r="I195">
        <v>2006</v>
      </c>
      <c r="J195">
        <v>2006</v>
      </c>
      <c r="K195" t="s">
        <v>19</v>
      </c>
      <c r="L195">
        <v>0</v>
      </c>
      <c r="M195" t="s">
        <v>20</v>
      </c>
      <c r="N195" t="s">
        <v>21</v>
      </c>
      <c r="O195">
        <v>345</v>
      </c>
      <c r="P195" s="1">
        <f t="shared" ref="P195:P258" si="47">L195*1000/365</f>
        <v>0</v>
      </c>
      <c r="U195">
        <v>2006</v>
      </c>
      <c r="V195" t="s">
        <v>16</v>
      </c>
      <c r="AB195">
        <v>2006</v>
      </c>
      <c r="AC195" t="s">
        <v>16</v>
      </c>
      <c r="AD195" t="str">
        <f t="shared" si="41"/>
        <v/>
      </c>
      <c r="AE195" t="str">
        <f t="shared" si="42"/>
        <v/>
      </c>
      <c r="AF195" t="str">
        <f t="shared" si="43"/>
        <v/>
      </c>
      <c r="AG195" t="str">
        <f t="shared" si="44"/>
        <v/>
      </c>
      <c r="AH195" t="str">
        <f t="shared" si="45"/>
        <v/>
      </c>
      <c r="AI195" t="str">
        <f t="shared" si="46"/>
        <v/>
      </c>
    </row>
    <row r="196" spans="1:35" x14ac:dyDescent="0.35">
      <c r="A196" t="s">
        <v>14</v>
      </c>
      <c r="B196" t="s">
        <v>15</v>
      </c>
      <c r="C196">
        <v>16</v>
      </c>
      <c r="D196" t="s">
        <v>16</v>
      </c>
      <c r="E196">
        <v>645</v>
      </c>
      <c r="F196" t="s">
        <v>17</v>
      </c>
      <c r="G196">
        <v>2615</v>
      </c>
      <c r="H196" t="s">
        <v>53</v>
      </c>
      <c r="I196">
        <v>2006</v>
      </c>
      <c r="J196">
        <v>2006</v>
      </c>
      <c r="K196" t="s">
        <v>19</v>
      </c>
      <c r="L196">
        <v>5.65</v>
      </c>
      <c r="M196" t="s">
        <v>20</v>
      </c>
      <c r="N196" t="s">
        <v>21</v>
      </c>
      <c r="O196">
        <v>356</v>
      </c>
      <c r="P196" s="1">
        <f t="shared" si="47"/>
        <v>15.479452054794521</v>
      </c>
      <c r="U196">
        <v>2006</v>
      </c>
      <c r="V196" t="s">
        <v>16</v>
      </c>
      <c r="AB196">
        <v>2006</v>
      </c>
      <c r="AC196" t="s">
        <v>16</v>
      </c>
      <c r="AD196" t="str">
        <f t="shared" si="41"/>
        <v/>
      </c>
      <c r="AE196" t="str">
        <f t="shared" si="42"/>
        <v/>
      </c>
      <c r="AF196" t="str">
        <f t="shared" si="43"/>
        <v/>
      </c>
      <c r="AG196" t="str">
        <f t="shared" si="44"/>
        <v/>
      </c>
      <c r="AH196" t="str">
        <f t="shared" si="45"/>
        <v/>
      </c>
      <c r="AI196" t="str">
        <f t="shared" si="46"/>
        <v/>
      </c>
    </row>
    <row r="197" spans="1:35" x14ac:dyDescent="0.35">
      <c r="A197" t="s">
        <v>14</v>
      </c>
      <c r="B197" t="s">
        <v>15</v>
      </c>
      <c r="C197">
        <v>16</v>
      </c>
      <c r="D197" t="s">
        <v>16</v>
      </c>
      <c r="E197">
        <v>645</v>
      </c>
      <c r="F197" t="s">
        <v>17</v>
      </c>
      <c r="G197">
        <v>2617</v>
      </c>
      <c r="H197" t="s">
        <v>54</v>
      </c>
      <c r="I197">
        <v>2006</v>
      </c>
      <c r="J197">
        <v>2006</v>
      </c>
      <c r="K197" t="s">
        <v>19</v>
      </c>
      <c r="L197">
        <v>0.18</v>
      </c>
      <c r="M197" t="s">
        <v>20</v>
      </c>
      <c r="N197" t="s">
        <v>21</v>
      </c>
      <c r="O197">
        <v>367</v>
      </c>
      <c r="P197" s="1">
        <f t="shared" si="47"/>
        <v>0.49315068493150682</v>
      </c>
      <c r="U197">
        <v>2006</v>
      </c>
      <c r="V197" t="s">
        <v>16</v>
      </c>
      <c r="AB197">
        <v>2006</v>
      </c>
      <c r="AC197" t="s">
        <v>16</v>
      </c>
      <c r="AD197" t="str">
        <f t="shared" si="41"/>
        <v/>
      </c>
      <c r="AE197" t="str">
        <f t="shared" si="42"/>
        <v/>
      </c>
      <c r="AF197" t="str">
        <f t="shared" si="43"/>
        <v/>
      </c>
      <c r="AG197" t="str">
        <f t="shared" si="44"/>
        <v/>
      </c>
      <c r="AH197" t="str">
        <f t="shared" si="45"/>
        <v/>
      </c>
      <c r="AI197" t="str">
        <f t="shared" si="46"/>
        <v/>
      </c>
    </row>
    <row r="198" spans="1:35" x14ac:dyDescent="0.35">
      <c r="A198" t="s">
        <v>14</v>
      </c>
      <c r="B198" t="s">
        <v>15</v>
      </c>
      <c r="C198">
        <v>16</v>
      </c>
      <c r="D198" t="s">
        <v>16</v>
      </c>
      <c r="E198">
        <v>645</v>
      </c>
      <c r="F198" t="s">
        <v>17</v>
      </c>
      <c r="G198">
        <v>2618</v>
      </c>
      <c r="H198" t="s">
        <v>55</v>
      </c>
      <c r="I198">
        <v>2006</v>
      </c>
      <c r="J198">
        <v>2006</v>
      </c>
      <c r="K198" t="s">
        <v>19</v>
      </c>
      <c r="L198">
        <v>1.58</v>
      </c>
      <c r="M198" t="s">
        <v>20</v>
      </c>
      <c r="N198" t="s">
        <v>21</v>
      </c>
      <c r="O198">
        <v>378</v>
      </c>
      <c r="P198" s="1">
        <f t="shared" si="47"/>
        <v>4.3287671232876717</v>
      </c>
      <c r="U198">
        <v>2006</v>
      </c>
      <c r="V198" t="s">
        <v>16</v>
      </c>
      <c r="AB198">
        <v>2006</v>
      </c>
      <c r="AC198" t="s">
        <v>16</v>
      </c>
      <c r="AD198" t="str">
        <f t="shared" si="41"/>
        <v/>
      </c>
      <c r="AE198" t="str">
        <f t="shared" si="42"/>
        <v/>
      </c>
      <c r="AF198" t="str">
        <f t="shared" si="43"/>
        <v/>
      </c>
      <c r="AG198" t="str">
        <f t="shared" si="44"/>
        <v/>
      </c>
      <c r="AH198" t="str">
        <f t="shared" si="45"/>
        <v/>
      </c>
      <c r="AI198" t="str">
        <f t="shared" si="46"/>
        <v/>
      </c>
    </row>
    <row r="199" spans="1:35" x14ac:dyDescent="0.35">
      <c r="A199" t="s">
        <v>14</v>
      </c>
      <c r="B199" t="s">
        <v>15</v>
      </c>
      <c r="C199">
        <v>16</v>
      </c>
      <c r="D199" t="s">
        <v>16</v>
      </c>
      <c r="E199">
        <v>645</v>
      </c>
      <c r="F199" t="s">
        <v>17</v>
      </c>
      <c r="G199">
        <v>2619</v>
      </c>
      <c r="H199" t="s">
        <v>56</v>
      </c>
      <c r="I199">
        <v>2006</v>
      </c>
      <c r="J199">
        <v>2006</v>
      </c>
      <c r="K199" t="s">
        <v>19</v>
      </c>
      <c r="L199">
        <v>0.14000000000000001</v>
      </c>
      <c r="M199" t="s">
        <v>20</v>
      </c>
      <c r="N199" t="s">
        <v>21</v>
      </c>
      <c r="O199">
        <v>389</v>
      </c>
      <c r="P199" s="1">
        <f t="shared" si="47"/>
        <v>0.38356164383561642</v>
      </c>
      <c r="U199">
        <v>2006</v>
      </c>
      <c r="V199" t="s">
        <v>16</v>
      </c>
      <c r="AB199">
        <v>2006</v>
      </c>
      <c r="AC199" t="s">
        <v>16</v>
      </c>
      <c r="AD199" t="str">
        <f t="shared" si="41"/>
        <v/>
      </c>
      <c r="AE199" t="str">
        <f t="shared" si="42"/>
        <v/>
      </c>
      <c r="AF199" t="str">
        <f t="shared" si="43"/>
        <v/>
      </c>
      <c r="AG199" t="str">
        <f t="shared" si="44"/>
        <v/>
      </c>
      <c r="AH199" t="str">
        <f t="shared" si="45"/>
        <v/>
      </c>
      <c r="AI199" t="str">
        <f t="shared" si="46"/>
        <v/>
      </c>
    </row>
    <row r="200" spans="1:35" x14ac:dyDescent="0.35">
      <c r="A200" t="s">
        <v>14</v>
      </c>
      <c r="B200" t="s">
        <v>15</v>
      </c>
      <c r="C200">
        <v>16</v>
      </c>
      <c r="D200" t="s">
        <v>16</v>
      </c>
      <c r="E200">
        <v>645</v>
      </c>
      <c r="F200" t="s">
        <v>17</v>
      </c>
      <c r="G200">
        <v>2620</v>
      </c>
      <c r="H200" t="s">
        <v>57</v>
      </c>
      <c r="I200">
        <v>2006</v>
      </c>
      <c r="J200">
        <v>2006</v>
      </c>
      <c r="K200" t="s">
        <v>19</v>
      </c>
      <c r="L200">
        <v>0.13</v>
      </c>
      <c r="M200" t="s">
        <v>20</v>
      </c>
      <c r="N200" t="s">
        <v>21</v>
      </c>
      <c r="O200">
        <v>400</v>
      </c>
      <c r="P200" s="1">
        <f t="shared" si="47"/>
        <v>0.35616438356164382</v>
      </c>
      <c r="U200">
        <v>2006</v>
      </c>
      <c r="V200" t="s">
        <v>16</v>
      </c>
      <c r="AB200">
        <v>2006</v>
      </c>
      <c r="AC200" t="s">
        <v>16</v>
      </c>
      <c r="AD200" t="str">
        <f t="shared" si="41"/>
        <v/>
      </c>
      <c r="AE200" t="str">
        <f t="shared" si="42"/>
        <v/>
      </c>
      <c r="AF200" t="str">
        <f t="shared" si="43"/>
        <v/>
      </c>
      <c r="AG200" t="str">
        <f t="shared" si="44"/>
        <v/>
      </c>
      <c r="AH200" t="str">
        <f t="shared" si="45"/>
        <v/>
      </c>
      <c r="AI200" t="str">
        <f t="shared" si="46"/>
        <v/>
      </c>
    </row>
    <row r="201" spans="1:35" x14ac:dyDescent="0.35">
      <c r="A201" t="s">
        <v>14</v>
      </c>
      <c r="B201" t="s">
        <v>15</v>
      </c>
      <c r="C201">
        <v>16</v>
      </c>
      <c r="D201" t="s">
        <v>16</v>
      </c>
      <c r="E201">
        <v>645</v>
      </c>
      <c r="F201" t="s">
        <v>17</v>
      </c>
      <c r="G201">
        <v>2625</v>
      </c>
      <c r="H201" t="s">
        <v>58</v>
      </c>
      <c r="I201">
        <v>2006</v>
      </c>
      <c r="J201">
        <v>2006</v>
      </c>
      <c r="K201" t="s">
        <v>19</v>
      </c>
      <c r="L201">
        <v>12.08</v>
      </c>
      <c r="M201" t="s">
        <v>20</v>
      </c>
      <c r="N201" t="s">
        <v>21</v>
      </c>
      <c r="O201">
        <v>411</v>
      </c>
      <c r="P201" s="1">
        <f t="shared" si="47"/>
        <v>33.095890410958901</v>
      </c>
      <c r="U201">
        <v>2006</v>
      </c>
      <c r="V201" t="s">
        <v>16</v>
      </c>
      <c r="AB201">
        <v>2006</v>
      </c>
      <c r="AC201" t="s">
        <v>16</v>
      </c>
      <c r="AD201" t="str">
        <f t="shared" si="41"/>
        <v/>
      </c>
      <c r="AE201" t="str">
        <f t="shared" si="42"/>
        <v/>
      </c>
      <c r="AF201" t="str">
        <f t="shared" si="43"/>
        <v/>
      </c>
      <c r="AG201" t="str">
        <f t="shared" si="44"/>
        <v/>
      </c>
      <c r="AH201" t="str">
        <f t="shared" si="45"/>
        <v/>
      </c>
      <c r="AI201" t="str">
        <f t="shared" si="46"/>
        <v/>
      </c>
    </row>
    <row r="202" spans="1:35" x14ac:dyDescent="0.35">
      <c r="A202" t="s">
        <v>14</v>
      </c>
      <c r="B202" t="s">
        <v>15</v>
      </c>
      <c r="C202">
        <v>16</v>
      </c>
      <c r="D202" t="s">
        <v>16</v>
      </c>
      <c r="E202">
        <v>645</v>
      </c>
      <c r="F202" t="s">
        <v>17</v>
      </c>
      <c r="G202">
        <v>2731</v>
      </c>
      <c r="H202" t="s">
        <v>59</v>
      </c>
      <c r="I202">
        <v>2006</v>
      </c>
      <c r="J202">
        <v>2006</v>
      </c>
      <c r="K202" t="s">
        <v>19</v>
      </c>
      <c r="L202">
        <v>1.31</v>
      </c>
      <c r="M202" t="s">
        <v>20</v>
      </c>
      <c r="N202" t="s">
        <v>21</v>
      </c>
      <c r="O202">
        <v>422</v>
      </c>
      <c r="P202" s="1">
        <f t="shared" si="47"/>
        <v>3.5890410958904111</v>
      </c>
      <c r="Q202" s="1">
        <f>SUM(P202:P207)</f>
        <v>11.863013698630137</v>
      </c>
      <c r="R202" s="3" t="s">
        <v>87</v>
      </c>
      <c r="S202" t="s">
        <v>97</v>
      </c>
      <c r="U202">
        <v>2006</v>
      </c>
      <c r="V202" t="s">
        <v>16</v>
      </c>
      <c r="X202" s="1">
        <v>11.863013698630137</v>
      </c>
      <c r="Y202" s="3" t="s">
        <v>87</v>
      </c>
      <c r="Z202" t="s">
        <v>97</v>
      </c>
      <c r="AB202">
        <v>2006</v>
      </c>
      <c r="AC202" t="s">
        <v>16</v>
      </c>
      <c r="AD202" t="str">
        <f t="shared" si="41"/>
        <v/>
      </c>
      <c r="AE202" t="str">
        <f t="shared" si="42"/>
        <v/>
      </c>
      <c r="AF202" t="str">
        <f t="shared" si="43"/>
        <v/>
      </c>
      <c r="AG202" t="str">
        <f t="shared" si="44"/>
        <v/>
      </c>
      <c r="AH202" t="str">
        <f t="shared" si="45"/>
        <v/>
      </c>
      <c r="AI202" t="str">
        <f t="shared" si="46"/>
        <v/>
      </c>
    </row>
    <row r="203" spans="1:35" x14ac:dyDescent="0.35">
      <c r="A203" t="s">
        <v>14</v>
      </c>
      <c r="B203" t="s">
        <v>15</v>
      </c>
      <c r="C203">
        <v>16</v>
      </c>
      <c r="D203" t="s">
        <v>16</v>
      </c>
      <c r="E203">
        <v>645</v>
      </c>
      <c r="F203" t="s">
        <v>17</v>
      </c>
      <c r="G203">
        <v>2732</v>
      </c>
      <c r="H203" t="s">
        <v>60</v>
      </c>
      <c r="I203">
        <v>2006</v>
      </c>
      <c r="J203">
        <v>2006</v>
      </c>
      <c r="K203" t="s">
        <v>19</v>
      </c>
      <c r="L203">
        <v>1.1399999999999999</v>
      </c>
      <c r="M203" t="s">
        <v>20</v>
      </c>
      <c r="N203" t="s">
        <v>21</v>
      </c>
      <c r="O203">
        <v>433</v>
      </c>
      <c r="P203" s="1">
        <f t="shared" si="47"/>
        <v>3.1232876712328768</v>
      </c>
      <c r="U203">
        <v>2006</v>
      </c>
      <c r="V203" t="s">
        <v>16</v>
      </c>
      <c r="AB203">
        <v>2006</v>
      </c>
      <c r="AC203" t="s">
        <v>16</v>
      </c>
      <c r="AD203" t="str">
        <f t="shared" si="41"/>
        <v/>
      </c>
      <c r="AE203" t="str">
        <f t="shared" si="42"/>
        <v/>
      </c>
      <c r="AF203" t="str">
        <f t="shared" si="43"/>
        <v/>
      </c>
      <c r="AG203" t="str">
        <f t="shared" si="44"/>
        <v/>
      </c>
      <c r="AH203" t="str">
        <f t="shared" si="45"/>
        <v/>
      </c>
      <c r="AI203" t="str">
        <f t="shared" si="46"/>
        <v/>
      </c>
    </row>
    <row r="204" spans="1:35" x14ac:dyDescent="0.35">
      <c r="A204" t="s">
        <v>14</v>
      </c>
      <c r="B204" t="s">
        <v>15</v>
      </c>
      <c r="C204">
        <v>16</v>
      </c>
      <c r="D204" t="s">
        <v>16</v>
      </c>
      <c r="E204">
        <v>645</v>
      </c>
      <c r="F204" t="s">
        <v>17</v>
      </c>
      <c r="G204">
        <v>2733</v>
      </c>
      <c r="H204" t="s">
        <v>61</v>
      </c>
      <c r="I204">
        <v>2006</v>
      </c>
      <c r="J204">
        <v>2006</v>
      </c>
      <c r="K204" t="s">
        <v>19</v>
      </c>
      <c r="L204">
        <v>0</v>
      </c>
      <c r="M204" t="s">
        <v>20</v>
      </c>
      <c r="N204" t="s">
        <v>21</v>
      </c>
      <c r="O204">
        <v>444</v>
      </c>
      <c r="P204" s="1">
        <f t="shared" si="47"/>
        <v>0</v>
      </c>
      <c r="U204">
        <v>2006</v>
      </c>
      <c r="V204" t="s">
        <v>16</v>
      </c>
      <c r="AB204">
        <v>2006</v>
      </c>
      <c r="AC204" t="s">
        <v>16</v>
      </c>
      <c r="AD204" t="str">
        <f t="shared" si="41"/>
        <v/>
      </c>
      <c r="AE204" t="str">
        <f t="shared" si="42"/>
        <v/>
      </c>
      <c r="AF204" t="str">
        <f t="shared" si="43"/>
        <v/>
      </c>
      <c r="AG204" t="str">
        <f t="shared" si="44"/>
        <v/>
      </c>
      <c r="AH204" t="str">
        <f t="shared" si="45"/>
        <v/>
      </c>
      <c r="AI204" t="str">
        <f t="shared" si="46"/>
        <v/>
      </c>
    </row>
    <row r="205" spans="1:35" x14ac:dyDescent="0.35">
      <c r="A205" t="s">
        <v>14</v>
      </c>
      <c r="B205" t="s">
        <v>15</v>
      </c>
      <c r="C205">
        <v>16</v>
      </c>
      <c r="D205" t="s">
        <v>16</v>
      </c>
      <c r="E205">
        <v>645</v>
      </c>
      <c r="F205" t="s">
        <v>17</v>
      </c>
      <c r="G205">
        <v>2734</v>
      </c>
      <c r="H205" t="s">
        <v>62</v>
      </c>
      <c r="I205">
        <v>2006</v>
      </c>
      <c r="J205">
        <v>2006</v>
      </c>
      <c r="K205" t="s">
        <v>19</v>
      </c>
      <c r="L205">
        <v>1.24</v>
      </c>
      <c r="M205" t="s">
        <v>20</v>
      </c>
      <c r="N205" t="s">
        <v>21</v>
      </c>
      <c r="O205">
        <v>455</v>
      </c>
      <c r="P205" s="1">
        <f t="shared" si="47"/>
        <v>3.3972602739726026</v>
      </c>
      <c r="U205">
        <v>2006</v>
      </c>
      <c r="V205" t="s">
        <v>16</v>
      </c>
      <c r="AB205">
        <v>2006</v>
      </c>
      <c r="AC205" t="s">
        <v>16</v>
      </c>
      <c r="AD205" t="str">
        <f t="shared" si="41"/>
        <v/>
      </c>
      <c r="AE205" t="str">
        <f t="shared" si="42"/>
        <v/>
      </c>
      <c r="AF205" t="str">
        <f t="shared" si="43"/>
        <v/>
      </c>
      <c r="AG205" t="str">
        <f t="shared" si="44"/>
        <v/>
      </c>
      <c r="AH205" t="str">
        <f t="shared" si="45"/>
        <v/>
      </c>
      <c r="AI205" t="str">
        <f t="shared" si="46"/>
        <v/>
      </c>
    </row>
    <row r="206" spans="1:35" x14ac:dyDescent="0.35">
      <c r="A206" t="s">
        <v>14</v>
      </c>
      <c r="B206" t="s">
        <v>15</v>
      </c>
      <c r="C206">
        <v>16</v>
      </c>
      <c r="D206" t="s">
        <v>16</v>
      </c>
      <c r="E206">
        <v>645</v>
      </c>
      <c r="F206" t="s">
        <v>17</v>
      </c>
      <c r="G206">
        <v>2735</v>
      </c>
      <c r="H206" t="s">
        <v>63</v>
      </c>
      <c r="I206">
        <v>2006</v>
      </c>
      <c r="J206">
        <v>2006</v>
      </c>
      <c r="K206" t="s">
        <v>19</v>
      </c>
      <c r="L206">
        <v>0.09</v>
      </c>
      <c r="M206" t="s">
        <v>20</v>
      </c>
      <c r="N206" t="s">
        <v>21</v>
      </c>
      <c r="O206">
        <v>466</v>
      </c>
      <c r="P206" s="1">
        <f t="shared" si="47"/>
        <v>0.24657534246575341</v>
      </c>
      <c r="U206">
        <v>2006</v>
      </c>
      <c r="V206" t="s">
        <v>16</v>
      </c>
      <c r="AB206">
        <v>2006</v>
      </c>
      <c r="AC206" t="s">
        <v>16</v>
      </c>
      <c r="AD206" t="str">
        <f t="shared" si="41"/>
        <v/>
      </c>
      <c r="AE206" t="str">
        <f t="shared" si="42"/>
        <v/>
      </c>
      <c r="AF206" t="str">
        <f t="shared" si="43"/>
        <v/>
      </c>
      <c r="AG206" t="str">
        <f t="shared" si="44"/>
        <v/>
      </c>
      <c r="AH206" t="str">
        <f t="shared" si="45"/>
        <v/>
      </c>
      <c r="AI206" t="str">
        <f t="shared" si="46"/>
        <v/>
      </c>
    </row>
    <row r="207" spans="1:35" x14ac:dyDescent="0.35">
      <c r="A207" t="s">
        <v>14</v>
      </c>
      <c r="B207" t="s">
        <v>15</v>
      </c>
      <c r="C207">
        <v>16</v>
      </c>
      <c r="D207" t="s">
        <v>16</v>
      </c>
      <c r="E207">
        <v>645</v>
      </c>
      <c r="F207" t="s">
        <v>17</v>
      </c>
      <c r="G207">
        <v>2736</v>
      </c>
      <c r="H207" t="s">
        <v>64</v>
      </c>
      <c r="I207">
        <v>2006</v>
      </c>
      <c r="J207">
        <v>2006</v>
      </c>
      <c r="K207" t="s">
        <v>19</v>
      </c>
      <c r="L207">
        <v>0.55000000000000004</v>
      </c>
      <c r="M207" t="s">
        <v>20</v>
      </c>
      <c r="N207" t="s">
        <v>21</v>
      </c>
      <c r="O207">
        <v>477</v>
      </c>
      <c r="P207" s="1">
        <f t="shared" si="47"/>
        <v>1.5068493150684932</v>
      </c>
      <c r="U207">
        <v>2006</v>
      </c>
      <c r="V207" t="s">
        <v>16</v>
      </c>
      <c r="AB207">
        <v>2006</v>
      </c>
      <c r="AC207" t="s">
        <v>16</v>
      </c>
      <c r="AD207" t="str">
        <f t="shared" si="41"/>
        <v/>
      </c>
      <c r="AE207" t="str">
        <f t="shared" si="42"/>
        <v/>
      </c>
      <c r="AF207" t="str">
        <f t="shared" si="43"/>
        <v/>
      </c>
      <c r="AG207" t="str">
        <f t="shared" si="44"/>
        <v/>
      </c>
      <c r="AH207" t="str">
        <f t="shared" si="45"/>
        <v/>
      </c>
      <c r="AI207" t="str">
        <f t="shared" si="46"/>
        <v/>
      </c>
    </row>
    <row r="208" spans="1:35" x14ac:dyDescent="0.35">
      <c r="A208" t="s">
        <v>14</v>
      </c>
      <c r="B208" t="s">
        <v>15</v>
      </c>
      <c r="C208">
        <v>16</v>
      </c>
      <c r="D208" t="s">
        <v>16</v>
      </c>
      <c r="E208">
        <v>645</v>
      </c>
      <c r="F208" t="s">
        <v>17</v>
      </c>
      <c r="G208">
        <v>2848</v>
      </c>
      <c r="H208" t="s">
        <v>65</v>
      </c>
      <c r="I208">
        <v>2006</v>
      </c>
      <c r="J208">
        <v>2006</v>
      </c>
      <c r="K208" t="s">
        <v>19</v>
      </c>
      <c r="L208">
        <v>16.7</v>
      </c>
      <c r="M208" t="s">
        <v>20</v>
      </c>
      <c r="N208" t="s">
        <v>21</v>
      </c>
      <c r="O208">
        <v>488</v>
      </c>
      <c r="P208" s="1">
        <f t="shared" si="47"/>
        <v>45.753424657534246</v>
      </c>
      <c r="Q208" s="1">
        <f>P208</f>
        <v>45.753424657534246</v>
      </c>
      <c r="R208" s="3" t="s">
        <v>86</v>
      </c>
      <c r="S208">
        <v>435</v>
      </c>
      <c r="T208" s="7">
        <f>Q208/S208</f>
        <v>0.10518028656904424</v>
      </c>
      <c r="U208">
        <v>2006</v>
      </c>
      <c r="V208" t="s">
        <v>16</v>
      </c>
      <c r="X208" s="1">
        <v>45.753424657534246</v>
      </c>
      <c r="Y208" s="3" t="s">
        <v>86</v>
      </c>
      <c r="Z208">
        <v>435</v>
      </c>
      <c r="AA208" s="7">
        <v>0.10518028656904424</v>
      </c>
      <c r="AB208">
        <v>2006</v>
      </c>
      <c r="AC208" t="s">
        <v>16</v>
      </c>
      <c r="AD208">
        <f t="shared" si="41"/>
        <v>45.753424657534246</v>
      </c>
      <c r="AE208" t="str">
        <f t="shared" si="42"/>
        <v>Milk</v>
      </c>
      <c r="AF208">
        <f t="shared" si="43"/>
        <v>435</v>
      </c>
      <c r="AG208">
        <f t="shared" si="44"/>
        <v>0.10518028656904424</v>
      </c>
      <c r="AH208">
        <f t="shared" si="45"/>
        <v>2006</v>
      </c>
      <c r="AI208" t="str">
        <f t="shared" si="46"/>
        <v>Bangladesh</v>
      </c>
    </row>
    <row r="209" spans="1:35" x14ac:dyDescent="0.35">
      <c r="A209" t="s">
        <v>14</v>
      </c>
      <c r="B209" t="s">
        <v>15</v>
      </c>
      <c r="C209">
        <v>16</v>
      </c>
      <c r="D209" t="s">
        <v>16</v>
      </c>
      <c r="E209">
        <v>645</v>
      </c>
      <c r="F209" t="s">
        <v>17</v>
      </c>
      <c r="G209">
        <v>2761</v>
      </c>
      <c r="H209" t="s">
        <v>66</v>
      </c>
      <c r="I209">
        <v>2006</v>
      </c>
      <c r="J209">
        <v>2006</v>
      </c>
      <c r="K209" t="s">
        <v>19</v>
      </c>
      <c r="L209">
        <v>13.2</v>
      </c>
      <c r="M209" t="s">
        <v>20</v>
      </c>
      <c r="N209" t="s">
        <v>21</v>
      </c>
      <c r="O209">
        <v>499</v>
      </c>
      <c r="P209" s="1">
        <f t="shared" si="47"/>
        <v>36.164383561643838</v>
      </c>
      <c r="Q209" s="1">
        <f>SUM(P209:P217)</f>
        <v>42.876712328767127</v>
      </c>
      <c r="R209" s="3" t="s">
        <v>88</v>
      </c>
      <c r="S209" t="s">
        <v>97</v>
      </c>
      <c r="U209">
        <v>2006</v>
      </c>
      <c r="V209" t="s">
        <v>16</v>
      </c>
      <c r="X209" s="1">
        <v>42.876712328767127</v>
      </c>
      <c r="Y209" s="3" t="s">
        <v>88</v>
      </c>
      <c r="Z209" t="s">
        <v>97</v>
      </c>
      <c r="AB209">
        <v>2006</v>
      </c>
      <c r="AC209" t="s">
        <v>16</v>
      </c>
      <c r="AD209" t="str">
        <f t="shared" si="41"/>
        <v/>
      </c>
      <c r="AE209" t="str">
        <f t="shared" si="42"/>
        <v/>
      </c>
      <c r="AF209" t="str">
        <f t="shared" si="43"/>
        <v/>
      </c>
      <c r="AG209" t="str">
        <f t="shared" si="44"/>
        <v/>
      </c>
      <c r="AH209" t="str">
        <f t="shared" si="45"/>
        <v/>
      </c>
      <c r="AI209" t="str">
        <f t="shared" si="46"/>
        <v/>
      </c>
    </row>
    <row r="210" spans="1:35" x14ac:dyDescent="0.35">
      <c r="A210" t="s">
        <v>14</v>
      </c>
      <c r="B210" t="s">
        <v>15</v>
      </c>
      <c r="C210">
        <v>16</v>
      </c>
      <c r="D210" t="s">
        <v>16</v>
      </c>
      <c r="E210">
        <v>645</v>
      </c>
      <c r="F210" t="s">
        <v>17</v>
      </c>
      <c r="G210">
        <v>2762</v>
      </c>
      <c r="H210" t="s">
        <v>67</v>
      </c>
      <c r="I210">
        <v>2006</v>
      </c>
      <c r="J210">
        <v>2006</v>
      </c>
      <c r="K210" t="s">
        <v>19</v>
      </c>
      <c r="L210">
        <v>0.56000000000000005</v>
      </c>
      <c r="M210" t="s">
        <v>20</v>
      </c>
      <c r="N210" t="s">
        <v>21</v>
      </c>
      <c r="O210">
        <v>510</v>
      </c>
      <c r="P210" s="1">
        <f t="shared" si="47"/>
        <v>1.5342465753424657</v>
      </c>
      <c r="U210">
        <v>2006</v>
      </c>
      <c r="V210" t="s">
        <v>16</v>
      </c>
      <c r="AB210">
        <v>2006</v>
      </c>
      <c r="AC210" t="s">
        <v>16</v>
      </c>
      <c r="AD210" t="str">
        <f t="shared" ref="AD210:AD273" si="48">IF(OR($Y210="pulses",$Y210="Vegetables",$Y210="Fruit, excluding wine",$Y210="Milk"),X210,"")</f>
        <v/>
      </c>
      <c r="AE210" t="str">
        <f t="shared" ref="AE210:AE273" si="49">IF(OR($Y210="pulses",$Y210="Vegetables",$Y210="Fruit, excluding wine",$Y210="Milk"),Y210,"")</f>
        <v/>
      </c>
      <c r="AF210" t="str">
        <f t="shared" ref="AF210:AF273" si="50">IF(OR($Y210="pulses",$Y210="Vegetables",$Y210="Fruit, excluding wine",$Y210="Milk"),Z210,"")</f>
        <v/>
      </c>
      <c r="AG210" t="str">
        <f t="shared" ref="AG210:AG273" si="51">IF(OR($Y210="pulses",$Y210="Vegetables",$Y210="Fruit, excluding wine",$Y210="Milk"),AA210,"")</f>
        <v/>
      </c>
      <c r="AH210" t="str">
        <f t="shared" ref="AH210:AH273" si="52">IF(OR($Y210="pulses",$Y210="Vegetables",$Y210="Fruit, excluding wine",$Y210="Milk"),AB210,"")</f>
        <v/>
      </c>
      <c r="AI210" t="str">
        <f t="shared" ref="AI210:AI273" si="53">IF(OR($Y210="pulses",$Y210="Vegetables",$Y210="Fruit, excluding wine",$Y210="Milk"),AC210,"")</f>
        <v/>
      </c>
    </row>
    <row r="211" spans="1:35" x14ac:dyDescent="0.35">
      <c r="A211" t="s">
        <v>14</v>
      </c>
      <c r="B211" t="s">
        <v>15</v>
      </c>
      <c r="C211">
        <v>16</v>
      </c>
      <c r="D211" t="s">
        <v>16</v>
      </c>
      <c r="E211">
        <v>645</v>
      </c>
      <c r="F211" t="s">
        <v>17</v>
      </c>
      <c r="G211">
        <v>2763</v>
      </c>
      <c r="H211" t="s">
        <v>68</v>
      </c>
      <c r="I211">
        <v>2006</v>
      </c>
      <c r="J211">
        <v>2006</v>
      </c>
      <c r="K211" t="s">
        <v>19</v>
      </c>
      <c r="L211">
        <v>0.43</v>
      </c>
      <c r="M211" t="s">
        <v>20</v>
      </c>
      <c r="N211" t="s">
        <v>21</v>
      </c>
      <c r="O211">
        <v>521</v>
      </c>
      <c r="P211" s="1">
        <f t="shared" si="47"/>
        <v>1.178082191780822</v>
      </c>
      <c r="U211">
        <v>2006</v>
      </c>
      <c r="V211" t="s">
        <v>16</v>
      </c>
      <c r="AB211">
        <v>2006</v>
      </c>
      <c r="AC211" t="s">
        <v>16</v>
      </c>
      <c r="AD211" t="str">
        <f t="shared" si="48"/>
        <v/>
      </c>
      <c r="AE211" t="str">
        <f t="shared" si="49"/>
        <v/>
      </c>
      <c r="AF211" t="str">
        <f t="shared" si="50"/>
        <v/>
      </c>
      <c r="AG211" t="str">
        <f t="shared" si="51"/>
        <v/>
      </c>
      <c r="AH211" t="str">
        <f t="shared" si="52"/>
        <v/>
      </c>
      <c r="AI211" t="str">
        <f t="shared" si="53"/>
        <v/>
      </c>
    </row>
    <row r="212" spans="1:35" x14ac:dyDescent="0.35">
      <c r="A212" t="s">
        <v>14</v>
      </c>
      <c r="B212" t="s">
        <v>15</v>
      </c>
      <c r="C212">
        <v>16</v>
      </c>
      <c r="D212" t="s">
        <v>16</v>
      </c>
      <c r="E212">
        <v>645</v>
      </c>
      <c r="F212" t="s">
        <v>17</v>
      </c>
      <c r="G212">
        <v>2764</v>
      </c>
      <c r="H212" t="s">
        <v>69</v>
      </c>
      <c r="I212">
        <v>2006</v>
      </c>
      <c r="J212">
        <v>2006</v>
      </c>
      <c r="K212" t="s">
        <v>19</v>
      </c>
      <c r="L212">
        <v>0.85</v>
      </c>
      <c r="M212" t="s">
        <v>20</v>
      </c>
      <c r="N212" t="s">
        <v>21</v>
      </c>
      <c r="O212">
        <v>532</v>
      </c>
      <c r="P212" s="1">
        <f t="shared" si="47"/>
        <v>2.3287671232876712</v>
      </c>
      <c r="U212">
        <v>2006</v>
      </c>
      <c r="V212" t="s">
        <v>16</v>
      </c>
      <c r="AB212">
        <v>2006</v>
      </c>
      <c r="AC212" t="s">
        <v>16</v>
      </c>
      <c r="AD212" t="str">
        <f t="shared" si="48"/>
        <v/>
      </c>
      <c r="AE212" t="str">
        <f t="shared" si="49"/>
        <v/>
      </c>
      <c r="AF212" t="str">
        <f t="shared" si="50"/>
        <v/>
      </c>
      <c r="AG212" t="str">
        <f t="shared" si="51"/>
        <v/>
      </c>
      <c r="AH212" t="str">
        <f t="shared" si="52"/>
        <v/>
      </c>
      <c r="AI212" t="str">
        <f t="shared" si="53"/>
        <v/>
      </c>
    </row>
    <row r="213" spans="1:35" x14ac:dyDescent="0.35">
      <c r="A213" t="s">
        <v>14</v>
      </c>
      <c r="B213" t="s">
        <v>15</v>
      </c>
      <c r="C213">
        <v>16</v>
      </c>
      <c r="D213" t="s">
        <v>16</v>
      </c>
      <c r="E213">
        <v>645</v>
      </c>
      <c r="F213" t="s">
        <v>17</v>
      </c>
      <c r="G213">
        <v>2765</v>
      </c>
      <c r="H213" t="s">
        <v>70</v>
      </c>
      <c r="I213">
        <v>2006</v>
      </c>
      <c r="J213">
        <v>2006</v>
      </c>
      <c r="K213" t="s">
        <v>19</v>
      </c>
      <c r="L213">
        <v>0.61</v>
      </c>
      <c r="M213" t="s">
        <v>20</v>
      </c>
      <c r="N213" t="s">
        <v>21</v>
      </c>
      <c r="O213">
        <v>543</v>
      </c>
      <c r="P213" s="1">
        <f t="shared" si="47"/>
        <v>1.6712328767123288</v>
      </c>
      <c r="U213">
        <v>2006</v>
      </c>
      <c r="V213" t="s">
        <v>16</v>
      </c>
      <c r="AB213">
        <v>2006</v>
      </c>
      <c r="AC213" t="s">
        <v>16</v>
      </c>
      <c r="AD213" t="str">
        <f t="shared" si="48"/>
        <v/>
      </c>
      <c r="AE213" t="str">
        <f t="shared" si="49"/>
        <v/>
      </c>
      <c r="AF213" t="str">
        <f t="shared" si="50"/>
        <v/>
      </c>
      <c r="AG213" t="str">
        <f t="shared" si="51"/>
        <v/>
      </c>
      <c r="AH213" t="str">
        <f t="shared" si="52"/>
        <v/>
      </c>
      <c r="AI213" t="str">
        <f t="shared" si="53"/>
        <v/>
      </c>
    </row>
    <row r="214" spans="1:35" x14ac:dyDescent="0.35">
      <c r="A214" t="s">
        <v>14</v>
      </c>
      <c r="B214" t="s">
        <v>15</v>
      </c>
      <c r="C214">
        <v>16</v>
      </c>
      <c r="D214" t="s">
        <v>16</v>
      </c>
      <c r="E214">
        <v>645</v>
      </c>
      <c r="F214" t="s">
        <v>17</v>
      </c>
      <c r="G214">
        <v>2766</v>
      </c>
      <c r="H214" t="s">
        <v>71</v>
      </c>
      <c r="I214">
        <v>2006</v>
      </c>
      <c r="J214">
        <v>2006</v>
      </c>
      <c r="K214" t="s">
        <v>19</v>
      </c>
      <c r="L214">
        <v>0</v>
      </c>
      <c r="M214" t="s">
        <v>20</v>
      </c>
      <c r="N214" t="s">
        <v>21</v>
      </c>
      <c r="O214">
        <v>554</v>
      </c>
      <c r="P214" s="1">
        <f t="shared" si="47"/>
        <v>0</v>
      </c>
      <c r="U214">
        <v>2006</v>
      </c>
      <c r="V214" t="s">
        <v>16</v>
      </c>
      <c r="AB214">
        <v>2006</v>
      </c>
      <c r="AC214" t="s">
        <v>16</v>
      </c>
      <c r="AD214" t="str">
        <f t="shared" si="48"/>
        <v/>
      </c>
      <c r="AE214" t="str">
        <f t="shared" si="49"/>
        <v/>
      </c>
      <c r="AF214" t="str">
        <f t="shared" si="50"/>
        <v/>
      </c>
      <c r="AG214" t="str">
        <f t="shared" si="51"/>
        <v/>
      </c>
      <c r="AH214" t="str">
        <f t="shared" si="52"/>
        <v/>
      </c>
      <c r="AI214" t="str">
        <f t="shared" si="53"/>
        <v/>
      </c>
    </row>
    <row r="215" spans="1:35" x14ac:dyDescent="0.35">
      <c r="A215" t="s">
        <v>14</v>
      </c>
      <c r="B215" t="s">
        <v>15</v>
      </c>
      <c r="C215">
        <v>16</v>
      </c>
      <c r="D215" t="s">
        <v>16</v>
      </c>
      <c r="E215">
        <v>645</v>
      </c>
      <c r="F215" t="s">
        <v>17</v>
      </c>
      <c r="G215">
        <v>2767</v>
      </c>
      <c r="H215" t="s">
        <v>72</v>
      </c>
      <c r="I215">
        <v>2006</v>
      </c>
      <c r="J215">
        <v>2006</v>
      </c>
      <c r="K215" t="s">
        <v>19</v>
      </c>
      <c r="L215">
        <v>0</v>
      </c>
      <c r="M215" t="s">
        <v>20</v>
      </c>
      <c r="N215" t="s">
        <v>21</v>
      </c>
      <c r="O215">
        <v>565</v>
      </c>
      <c r="P215" s="1">
        <f t="shared" si="47"/>
        <v>0</v>
      </c>
      <c r="U215">
        <v>2006</v>
      </c>
      <c r="V215" t="s">
        <v>16</v>
      </c>
      <c r="AB215">
        <v>2006</v>
      </c>
      <c r="AC215" t="s">
        <v>16</v>
      </c>
      <c r="AD215" t="str">
        <f t="shared" si="48"/>
        <v/>
      </c>
      <c r="AE215" t="str">
        <f t="shared" si="49"/>
        <v/>
      </c>
      <c r="AF215" t="str">
        <f t="shared" si="50"/>
        <v/>
      </c>
      <c r="AG215" t="str">
        <f t="shared" si="51"/>
        <v/>
      </c>
      <c r="AH215" t="str">
        <f t="shared" si="52"/>
        <v/>
      </c>
      <c r="AI215" t="str">
        <f t="shared" si="53"/>
        <v/>
      </c>
    </row>
    <row r="216" spans="1:35" x14ac:dyDescent="0.35">
      <c r="A216" t="s">
        <v>14</v>
      </c>
      <c r="B216" t="s">
        <v>15</v>
      </c>
      <c r="C216">
        <v>16</v>
      </c>
      <c r="D216" t="s">
        <v>16</v>
      </c>
      <c r="E216">
        <v>645</v>
      </c>
      <c r="F216" t="s">
        <v>17</v>
      </c>
      <c r="G216">
        <v>2769</v>
      </c>
      <c r="H216" t="s">
        <v>73</v>
      </c>
      <c r="I216">
        <v>2006</v>
      </c>
      <c r="J216">
        <v>2006</v>
      </c>
      <c r="K216" t="s">
        <v>19</v>
      </c>
      <c r="L216">
        <v>0</v>
      </c>
      <c r="M216" t="s">
        <v>20</v>
      </c>
      <c r="N216" t="s">
        <v>21</v>
      </c>
      <c r="O216">
        <v>576</v>
      </c>
      <c r="P216" s="1">
        <f t="shared" si="47"/>
        <v>0</v>
      </c>
      <c r="U216">
        <v>2006</v>
      </c>
      <c r="V216" t="s">
        <v>16</v>
      </c>
      <c r="AB216">
        <v>2006</v>
      </c>
      <c r="AC216" t="s">
        <v>16</v>
      </c>
      <c r="AD216" t="str">
        <f t="shared" si="48"/>
        <v/>
      </c>
      <c r="AE216" t="str">
        <f t="shared" si="49"/>
        <v/>
      </c>
      <c r="AF216" t="str">
        <f t="shared" si="50"/>
        <v/>
      </c>
      <c r="AG216" t="str">
        <f t="shared" si="51"/>
        <v/>
      </c>
      <c r="AH216" t="str">
        <f t="shared" si="52"/>
        <v/>
      </c>
      <c r="AI216" t="str">
        <f t="shared" si="53"/>
        <v/>
      </c>
    </row>
    <row r="217" spans="1:35" x14ac:dyDescent="0.35">
      <c r="A217" t="s">
        <v>14</v>
      </c>
      <c r="B217" t="s">
        <v>15</v>
      </c>
      <c r="C217">
        <v>16</v>
      </c>
      <c r="D217" t="s">
        <v>16</v>
      </c>
      <c r="E217">
        <v>645</v>
      </c>
      <c r="F217" t="s">
        <v>17</v>
      </c>
      <c r="G217">
        <v>2775</v>
      </c>
      <c r="H217" t="s">
        <v>74</v>
      </c>
      <c r="I217">
        <v>2006</v>
      </c>
      <c r="J217">
        <v>2006</v>
      </c>
      <c r="K217" t="s">
        <v>19</v>
      </c>
      <c r="L217">
        <v>0</v>
      </c>
      <c r="M217" t="s">
        <v>20</v>
      </c>
      <c r="N217" t="s">
        <v>21</v>
      </c>
      <c r="O217">
        <v>587</v>
      </c>
      <c r="P217" s="1">
        <f t="shared" si="47"/>
        <v>0</v>
      </c>
      <c r="U217">
        <v>2006</v>
      </c>
      <c r="V217" t="s">
        <v>16</v>
      </c>
      <c r="AB217">
        <v>2006</v>
      </c>
      <c r="AC217" t="s">
        <v>16</v>
      </c>
      <c r="AD217" t="str">
        <f t="shared" si="48"/>
        <v/>
      </c>
      <c r="AE217" t="str">
        <f t="shared" si="49"/>
        <v/>
      </c>
      <c r="AF217" t="str">
        <f t="shared" si="50"/>
        <v/>
      </c>
      <c r="AG217" t="str">
        <f t="shared" si="51"/>
        <v/>
      </c>
      <c r="AH217" t="str">
        <f t="shared" si="52"/>
        <v/>
      </c>
      <c r="AI217" t="str">
        <f t="shared" si="53"/>
        <v/>
      </c>
    </row>
    <row r="218" spans="1:35" x14ac:dyDescent="0.35">
      <c r="A218" t="s">
        <v>14</v>
      </c>
      <c r="B218" t="s">
        <v>15</v>
      </c>
      <c r="C218">
        <v>16</v>
      </c>
      <c r="D218" t="s">
        <v>16</v>
      </c>
      <c r="E218">
        <v>645</v>
      </c>
      <c r="F218" t="s">
        <v>17</v>
      </c>
      <c r="G218">
        <v>2511</v>
      </c>
      <c r="H218" t="s">
        <v>18</v>
      </c>
      <c r="I218">
        <v>2007</v>
      </c>
      <c r="J218">
        <v>2007</v>
      </c>
      <c r="K218" t="s">
        <v>19</v>
      </c>
      <c r="L218">
        <v>15.82</v>
      </c>
      <c r="M218" t="s">
        <v>20</v>
      </c>
      <c r="N218" t="s">
        <v>21</v>
      </c>
      <c r="O218">
        <v>5</v>
      </c>
      <c r="P218" s="1">
        <f t="shared" si="47"/>
        <v>43.342465753424655</v>
      </c>
      <c r="Q218" s="1">
        <f>SUM(P218:P225)</f>
        <v>527.15068493150693</v>
      </c>
      <c r="R218" s="3" t="s">
        <v>89</v>
      </c>
      <c r="S218" t="s">
        <v>97</v>
      </c>
      <c r="U218">
        <v>2007</v>
      </c>
      <c r="V218" t="s">
        <v>16</v>
      </c>
      <c r="X218" s="1">
        <v>527.15068493150693</v>
      </c>
      <c r="Y218" s="3" t="s">
        <v>89</v>
      </c>
      <c r="Z218" t="s">
        <v>97</v>
      </c>
      <c r="AB218">
        <v>2007</v>
      </c>
      <c r="AC218" t="s">
        <v>16</v>
      </c>
      <c r="AD218" t="str">
        <f t="shared" si="48"/>
        <v/>
      </c>
      <c r="AE218" t="str">
        <f t="shared" si="49"/>
        <v/>
      </c>
      <c r="AF218" t="str">
        <f t="shared" si="50"/>
        <v/>
      </c>
      <c r="AG218" t="str">
        <f t="shared" si="51"/>
        <v/>
      </c>
      <c r="AH218" t="str">
        <f t="shared" si="52"/>
        <v/>
      </c>
      <c r="AI218" t="str">
        <f t="shared" si="53"/>
        <v/>
      </c>
    </row>
    <row r="219" spans="1:35" x14ac:dyDescent="0.35">
      <c r="A219" t="s">
        <v>14</v>
      </c>
      <c r="B219" t="s">
        <v>15</v>
      </c>
      <c r="C219">
        <v>16</v>
      </c>
      <c r="D219" t="s">
        <v>16</v>
      </c>
      <c r="E219">
        <v>645</v>
      </c>
      <c r="F219" t="s">
        <v>17</v>
      </c>
      <c r="G219">
        <v>2805</v>
      </c>
      <c r="H219" t="s">
        <v>22</v>
      </c>
      <c r="I219">
        <v>2007</v>
      </c>
      <c r="J219">
        <v>2007</v>
      </c>
      <c r="K219" t="s">
        <v>19</v>
      </c>
      <c r="L219">
        <v>176.07</v>
      </c>
      <c r="M219" t="s">
        <v>20</v>
      </c>
      <c r="N219" t="s">
        <v>21</v>
      </c>
      <c r="O219">
        <v>16</v>
      </c>
      <c r="P219" s="1">
        <f t="shared" si="47"/>
        <v>482.38356164383561</v>
      </c>
      <c r="U219">
        <v>2007</v>
      </c>
      <c r="V219" t="s">
        <v>16</v>
      </c>
      <c r="AB219">
        <v>2007</v>
      </c>
      <c r="AC219" t="s">
        <v>16</v>
      </c>
      <c r="AD219" t="str">
        <f t="shared" si="48"/>
        <v/>
      </c>
      <c r="AE219" t="str">
        <f t="shared" si="49"/>
        <v/>
      </c>
      <c r="AF219" t="str">
        <f t="shared" si="50"/>
        <v/>
      </c>
      <c r="AG219" t="str">
        <f t="shared" si="51"/>
        <v/>
      </c>
      <c r="AH219" t="str">
        <f t="shared" si="52"/>
        <v/>
      </c>
      <c r="AI219" t="str">
        <f t="shared" si="53"/>
        <v/>
      </c>
    </row>
    <row r="220" spans="1:35" x14ac:dyDescent="0.35">
      <c r="A220" t="s">
        <v>14</v>
      </c>
      <c r="B220" t="s">
        <v>15</v>
      </c>
      <c r="C220">
        <v>16</v>
      </c>
      <c r="D220" t="s">
        <v>16</v>
      </c>
      <c r="E220">
        <v>645</v>
      </c>
      <c r="F220" t="s">
        <v>17</v>
      </c>
      <c r="G220">
        <v>2513</v>
      </c>
      <c r="H220" t="s">
        <v>23</v>
      </c>
      <c r="I220">
        <v>2007</v>
      </c>
      <c r="J220">
        <v>2007</v>
      </c>
      <c r="K220" t="s">
        <v>19</v>
      </c>
      <c r="L220">
        <v>0</v>
      </c>
      <c r="M220" t="s">
        <v>20</v>
      </c>
      <c r="N220" t="s">
        <v>21</v>
      </c>
      <c r="O220">
        <v>27</v>
      </c>
      <c r="P220" s="1">
        <f t="shared" si="47"/>
        <v>0</v>
      </c>
      <c r="U220">
        <v>2007</v>
      </c>
      <c r="V220" t="s">
        <v>16</v>
      </c>
      <c r="AB220">
        <v>2007</v>
      </c>
      <c r="AC220" t="s">
        <v>16</v>
      </c>
      <c r="AD220" t="str">
        <f t="shared" si="48"/>
        <v/>
      </c>
      <c r="AE220" t="str">
        <f t="shared" si="49"/>
        <v/>
      </c>
      <c r="AF220" t="str">
        <f t="shared" si="50"/>
        <v/>
      </c>
      <c r="AG220" t="str">
        <f t="shared" si="51"/>
        <v/>
      </c>
      <c r="AH220" t="str">
        <f t="shared" si="52"/>
        <v/>
      </c>
      <c r="AI220" t="str">
        <f t="shared" si="53"/>
        <v/>
      </c>
    </row>
    <row r="221" spans="1:35" x14ac:dyDescent="0.35">
      <c r="A221" t="s">
        <v>14</v>
      </c>
      <c r="B221" t="s">
        <v>15</v>
      </c>
      <c r="C221">
        <v>16</v>
      </c>
      <c r="D221" t="s">
        <v>16</v>
      </c>
      <c r="E221">
        <v>645</v>
      </c>
      <c r="F221" t="s">
        <v>17</v>
      </c>
      <c r="G221">
        <v>2514</v>
      </c>
      <c r="H221" t="s">
        <v>24</v>
      </c>
      <c r="I221">
        <v>2007</v>
      </c>
      <c r="J221">
        <v>2007</v>
      </c>
      <c r="K221" t="s">
        <v>19</v>
      </c>
      <c r="L221">
        <v>0.39</v>
      </c>
      <c r="M221" t="s">
        <v>20</v>
      </c>
      <c r="N221" t="s">
        <v>21</v>
      </c>
      <c r="O221">
        <v>38</v>
      </c>
      <c r="P221" s="1">
        <f t="shared" si="47"/>
        <v>1.0684931506849316</v>
      </c>
      <c r="U221">
        <v>2007</v>
      </c>
      <c r="V221" t="s">
        <v>16</v>
      </c>
      <c r="AB221">
        <v>2007</v>
      </c>
      <c r="AC221" t="s">
        <v>16</v>
      </c>
      <c r="AD221" t="str">
        <f t="shared" si="48"/>
        <v/>
      </c>
      <c r="AE221" t="str">
        <f t="shared" si="49"/>
        <v/>
      </c>
      <c r="AF221" t="str">
        <f t="shared" si="50"/>
        <v/>
      </c>
      <c r="AG221" t="str">
        <f t="shared" si="51"/>
        <v/>
      </c>
      <c r="AH221" t="str">
        <f t="shared" si="52"/>
        <v/>
      </c>
      <c r="AI221" t="str">
        <f t="shared" si="53"/>
        <v/>
      </c>
    </row>
    <row r="222" spans="1:35" x14ac:dyDescent="0.35">
      <c r="A222" t="s">
        <v>14</v>
      </c>
      <c r="B222" t="s">
        <v>15</v>
      </c>
      <c r="C222">
        <v>16</v>
      </c>
      <c r="D222" t="s">
        <v>16</v>
      </c>
      <c r="E222">
        <v>645</v>
      </c>
      <c r="F222" t="s">
        <v>17</v>
      </c>
      <c r="G222">
        <v>2516</v>
      </c>
      <c r="H222" t="s">
        <v>25</v>
      </c>
      <c r="I222">
        <v>2007</v>
      </c>
      <c r="J222">
        <v>2007</v>
      </c>
      <c r="K222" t="s">
        <v>19</v>
      </c>
      <c r="L222">
        <v>0</v>
      </c>
      <c r="M222" t="s">
        <v>20</v>
      </c>
      <c r="N222" t="s">
        <v>21</v>
      </c>
      <c r="O222">
        <v>49</v>
      </c>
      <c r="P222" s="1">
        <f t="shared" si="47"/>
        <v>0</v>
      </c>
      <c r="U222">
        <v>2007</v>
      </c>
      <c r="V222" t="s">
        <v>16</v>
      </c>
      <c r="AB222">
        <v>2007</v>
      </c>
      <c r="AC222" t="s">
        <v>16</v>
      </c>
      <c r="AD222" t="str">
        <f t="shared" si="48"/>
        <v/>
      </c>
      <c r="AE222" t="str">
        <f t="shared" si="49"/>
        <v/>
      </c>
      <c r="AF222" t="str">
        <f t="shared" si="50"/>
        <v/>
      </c>
      <c r="AG222" t="str">
        <f t="shared" si="51"/>
        <v/>
      </c>
      <c r="AH222" t="str">
        <f t="shared" si="52"/>
        <v/>
      </c>
      <c r="AI222" t="str">
        <f t="shared" si="53"/>
        <v/>
      </c>
    </row>
    <row r="223" spans="1:35" x14ac:dyDescent="0.35">
      <c r="A223" t="s">
        <v>14</v>
      </c>
      <c r="B223" t="s">
        <v>15</v>
      </c>
      <c r="C223">
        <v>16</v>
      </c>
      <c r="D223" t="s">
        <v>16</v>
      </c>
      <c r="E223">
        <v>645</v>
      </c>
      <c r="F223" t="s">
        <v>17</v>
      </c>
      <c r="G223">
        <v>2517</v>
      </c>
      <c r="H223" t="s">
        <v>26</v>
      </c>
      <c r="I223">
        <v>2007</v>
      </c>
      <c r="J223">
        <v>2007</v>
      </c>
      <c r="K223" t="s">
        <v>19</v>
      </c>
      <c r="L223">
        <v>0.13</v>
      </c>
      <c r="M223" t="s">
        <v>20</v>
      </c>
      <c r="N223" t="s">
        <v>21</v>
      </c>
      <c r="O223">
        <v>60</v>
      </c>
      <c r="P223" s="1">
        <f t="shared" si="47"/>
        <v>0.35616438356164382</v>
      </c>
      <c r="U223">
        <v>2007</v>
      </c>
      <c r="V223" t="s">
        <v>16</v>
      </c>
      <c r="AB223">
        <v>2007</v>
      </c>
      <c r="AC223" t="s">
        <v>16</v>
      </c>
      <c r="AD223" t="str">
        <f t="shared" si="48"/>
        <v/>
      </c>
      <c r="AE223" t="str">
        <f t="shared" si="49"/>
        <v/>
      </c>
      <c r="AF223" t="str">
        <f t="shared" si="50"/>
        <v/>
      </c>
      <c r="AG223" t="str">
        <f t="shared" si="51"/>
        <v/>
      </c>
      <c r="AH223" t="str">
        <f t="shared" si="52"/>
        <v/>
      </c>
      <c r="AI223" t="str">
        <f t="shared" si="53"/>
        <v/>
      </c>
    </row>
    <row r="224" spans="1:35" x14ac:dyDescent="0.35">
      <c r="A224" t="s">
        <v>14</v>
      </c>
      <c r="B224" t="s">
        <v>15</v>
      </c>
      <c r="C224">
        <v>16</v>
      </c>
      <c r="D224" t="s">
        <v>16</v>
      </c>
      <c r="E224">
        <v>645</v>
      </c>
      <c r="F224" t="s">
        <v>17</v>
      </c>
      <c r="G224">
        <v>2518</v>
      </c>
      <c r="H224" t="s">
        <v>27</v>
      </c>
      <c r="I224">
        <v>2007</v>
      </c>
      <c r="J224">
        <v>2007</v>
      </c>
      <c r="K224" t="s">
        <v>19</v>
      </c>
      <c r="L224">
        <v>0</v>
      </c>
      <c r="M224" t="s">
        <v>20</v>
      </c>
      <c r="N224" t="s">
        <v>21</v>
      </c>
      <c r="O224">
        <v>71</v>
      </c>
      <c r="P224" s="1">
        <f t="shared" si="47"/>
        <v>0</v>
      </c>
      <c r="U224">
        <v>2007</v>
      </c>
      <c r="V224" t="s">
        <v>16</v>
      </c>
      <c r="AB224">
        <v>2007</v>
      </c>
      <c r="AC224" t="s">
        <v>16</v>
      </c>
      <c r="AD224" t="str">
        <f t="shared" si="48"/>
        <v/>
      </c>
      <c r="AE224" t="str">
        <f t="shared" si="49"/>
        <v/>
      </c>
      <c r="AF224" t="str">
        <f t="shared" si="50"/>
        <v/>
      </c>
      <c r="AG224" t="str">
        <f t="shared" si="51"/>
        <v/>
      </c>
      <c r="AH224" t="str">
        <f t="shared" si="52"/>
        <v/>
      </c>
      <c r="AI224" t="str">
        <f t="shared" si="53"/>
        <v/>
      </c>
    </row>
    <row r="225" spans="1:35" x14ac:dyDescent="0.35">
      <c r="A225" t="s">
        <v>14</v>
      </c>
      <c r="B225" t="s">
        <v>15</v>
      </c>
      <c r="C225">
        <v>16</v>
      </c>
      <c r="D225" t="s">
        <v>16</v>
      </c>
      <c r="E225">
        <v>645</v>
      </c>
      <c r="F225" t="s">
        <v>17</v>
      </c>
      <c r="G225">
        <v>2520</v>
      </c>
      <c r="H225" t="s">
        <v>28</v>
      </c>
      <c r="I225">
        <v>2007</v>
      </c>
      <c r="J225">
        <v>2007</v>
      </c>
      <c r="K225" t="s">
        <v>19</v>
      </c>
      <c r="L225">
        <v>0</v>
      </c>
      <c r="M225" t="s">
        <v>20</v>
      </c>
      <c r="N225" t="s">
        <v>21</v>
      </c>
      <c r="O225">
        <v>82</v>
      </c>
      <c r="P225" s="1">
        <f t="shared" si="47"/>
        <v>0</v>
      </c>
      <c r="U225">
        <v>2007</v>
      </c>
      <c r="V225" t="s">
        <v>16</v>
      </c>
      <c r="AB225">
        <v>2007</v>
      </c>
      <c r="AC225" t="s">
        <v>16</v>
      </c>
      <c r="AD225" t="str">
        <f t="shared" si="48"/>
        <v/>
      </c>
      <c r="AE225" t="str">
        <f t="shared" si="49"/>
        <v/>
      </c>
      <c r="AF225" t="str">
        <f t="shared" si="50"/>
        <v/>
      </c>
      <c r="AG225" t="str">
        <f t="shared" si="51"/>
        <v/>
      </c>
      <c r="AH225" t="str">
        <f t="shared" si="52"/>
        <v/>
      </c>
      <c r="AI225" t="str">
        <f t="shared" si="53"/>
        <v/>
      </c>
    </row>
    <row r="226" spans="1:35" x14ac:dyDescent="0.35">
      <c r="A226" t="s">
        <v>14</v>
      </c>
      <c r="B226" t="s">
        <v>15</v>
      </c>
      <c r="C226">
        <v>16</v>
      </c>
      <c r="D226" t="s">
        <v>16</v>
      </c>
      <c r="E226">
        <v>645</v>
      </c>
      <c r="F226" t="s">
        <v>17</v>
      </c>
      <c r="G226">
        <v>2532</v>
      </c>
      <c r="H226" t="s">
        <v>29</v>
      </c>
      <c r="I226">
        <v>2007</v>
      </c>
      <c r="J226">
        <v>2007</v>
      </c>
      <c r="K226" t="s">
        <v>19</v>
      </c>
      <c r="L226">
        <v>0.2</v>
      </c>
      <c r="M226" t="s">
        <v>20</v>
      </c>
      <c r="N226" t="s">
        <v>21</v>
      </c>
      <c r="O226">
        <v>93</v>
      </c>
      <c r="P226" s="1">
        <f t="shared" si="47"/>
        <v>0.54794520547945202</v>
      </c>
      <c r="Q226" s="1">
        <f>SUM(P226:P228)</f>
        <v>85.06849315068493</v>
      </c>
      <c r="R226" s="3" t="s">
        <v>90</v>
      </c>
      <c r="S226" t="s">
        <v>97</v>
      </c>
      <c r="U226">
        <v>2007</v>
      </c>
      <c r="V226" t="s">
        <v>16</v>
      </c>
      <c r="X226" s="1">
        <v>85.06849315068493</v>
      </c>
      <c r="Y226" s="3" t="s">
        <v>90</v>
      </c>
      <c r="Z226" t="s">
        <v>97</v>
      </c>
      <c r="AB226">
        <v>2007</v>
      </c>
      <c r="AC226" t="s">
        <v>16</v>
      </c>
      <c r="AD226" t="str">
        <f t="shared" si="48"/>
        <v/>
      </c>
      <c r="AE226" t="str">
        <f t="shared" si="49"/>
        <v/>
      </c>
      <c r="AF226" t="str">
        <f t="shared" si="50"/>
        <v/>
      </c>
      <c r="AG226" t="str">
        <f t="shared" si="51"/>
        <v/>
      </c>
      <c r="AH226" t="str">
        <f t="shared" si="52"/>
        <v/>
      </c>
      <c r="AI226" t="str">
        <f t="shared" si="53"/>
        <v/>
      </c>
    </row>
    <row r="227" spans="1:35" x14ac:dyDescent="0.35">
      <c r="A227" t="s">
        <v>14</v>
      </c>
      <c r="B227" t="s">
        <v>15</v>
      </c>
      <c r="C227">
        <v>16</v>
      </c>
      <c r="D227" t="s">
        <v>16</v>
      </c>
      <c r="E227">
        <v>645</v>
      </c>
      <c r="F227" t="s">
        <v>17</v>
      </c>
      <c r="G227">
        <v>2531</v>
      </c>
      <c r="H227" t="s">
        <v>30</v>
      </c>
      <c r="I227">
        <v>2007</v>
      </c>
      <c r="J227">
        <v>2007</v>
      </c>
      <c r="K227" t="s">
        <v>19</v>
      </c>
      <c r="L227">
        <v>28.98</v>
      </c>
      <c r="M227" t="s">
        <v>20</v>
      </c>
      <c r="N227" t="s">
        <v>21</v>
      </c>
      <c r="O227">
        <v>104</v>
      </c>
      <c r="P227" s="1">
        <f t="shared" si="47"/>
        <v>79.397260273972606</v>
      </c>
      <c r="U227">
        <v>2007</v>
      </c>
      <c r="V227" t="s">
        <v>16</v>
      </c>
      <c r="AB227">
        <v>2007</v>
      </c>
      <c r="AC227" t="s">
        <v>16</v>
      </c>
      <c r="AD227" t="str">
        <f t="shared" si="48"/>
        <v/>
      </c>
      <c r="AE227" t="str">
        <f t="shared" si="49"/>
        <v/>
      </c>
      <c r="AF227" t="str">
        <f t="shared" si="50"/>
        <v/>
      </c>
      <c r="AG227" t="str">
        <f t="shared" si="51"/>
        <v/>
      </c>
      <c r="AH227" t="str">
        <f t="shared" si="52"/>
        <v/>
      </c>
      <c r="AI227" t="str">
        <f t="shared" si="53"/>
        <v/>
      </c>
    </row>
    <row r="228" spans="1:35" x14ac:dyDescent="0.35">
      <c r="A228" t="s">
        <v>14</v>
      </c>
      <c r="B228" t="s">
        <v>15</v>
      </c>
      <c r="C228">
        <v>16</v>
      </c>
      <c r="D228" t="s">
        <v>16</v>
      </c>
      <c r="E228">
        <v>645</v>
      </c>
      <c r="F228" t="s">
        <v>17</v>
      </c>
      <c r="G228">
        <v>2533</v>
      </c>
      <c r="H228" t="s">
        <v>31</v>
      </c>
      <c r="I228">
        <v>2007</v>
      </c>
      <c r="J228">
        <v>2007</v>
      </c>
      <c r="K228" t="s">
        <v>19</v>
      </c>
      <c r="L228">
        <v>1.87</v>
      </c>
      <c r="M228" t="s">
        <v>20</v>
      </c>
      <c r="N228" t="s">
        <v>21</v>
      </c>
      <c r="O228">
        <v>115</v>
      </c>
      <c r="P228" s="1">
        <f t="shared" si="47"/>
        <v>5.1232876712328768</v>
      </c>
      <c r="U228">
        <v>2007</v>
      </c>
      <c r="V228" t="s">
        <v>16</v>
      </c>
      <c r="AB228">
        <v>2007</v>
      </c>
      <c r="AC228" t="s">
        <v>16</v>
      </c>
      <c r="AD228" t="str">
        <f t="shared" si="48"/>
        <v/>
      </c>
      <c r="AE228" t="str">
        <f t="shared" si="49"/>
        <v/>
      </c>
      <c r="AF228" t="str">
        <f t="shared" si="50"/>
        <v/>
      </c>
      <c r="AG228" t="str">
        <f t="shared" si="51"/>
        <v/>
      </c>
      <c r="AH228" t="str">
        <f t="shared" si="52"/>
        <v/>
      </c>
      <c r="AI228" t="str">
        <f t="shared" si="53"/>
        <v/>
      </c>
    </row>
    <row r="229" spans="1:35" x14ac:dyDescent="0.35">
      <c r="A229" t="s">
        <v>14</v>
      </c>
      <c r="B229" t="s">
        <v>15</v>
      </c>
      <c r="C229">
        <v>16</v>
      </c>
      <c r="D229" t="s">
        <v>16</v>
      </c>
      <c r="E229">
        <v>645</v>
      </c>
      <c r="F229" t="s">
        <v>17</v>
      </c>
      <c r="G229">
        <v>2534</v>
      </c>
      <c r="H229" t="s">
        <v>32</v>
      </c>
      <c r="I229">
        <v>2007</v>
      </c>
      <c r="J229">
        <v>2007</v>
      </c>
      <c r="K229" t="s">
        <v>19</v>
      </c>
      <c r="L229">
        <v>0</v>
      </c>
      <c r="M229" t="s">
        <v>20</v>
      </c>
      <c r="N229" t="s">
        <v>21</v>
      </c>
      <c r="O229">
        <v>126</v>
      </c>
      <c r="P229" s="1">
        <f t="shared" si="47"/>
        <v>0</v>
      </c>
      <c r="U229">
        <v>2007</v>
      </c>
      <c r="V229" t="s">
        <v>16</v>
      </c>
      <c r="AB229">
        <v>2007</v>
      </c>
      <c r="AC229" t="s">
        <v>16</v>
      </c>
      <c r="AD229" t="str">
        <f t="shared" si="48"/>
        <v/>
      </c>
      <c r="AE229" t="str">
        <f t="shared" si="49"/>
        <v/>
      </c>
      <c r="AF229" t="str">
        <f t="shared" si="50"/>
        <v/>
      </c>
      <c r="AG229" t="str">
        <f t="shared" si="51"/>
        <v/>
      </c>
      <c r="AH229" t="str">
        <f t="shared" si="52"/>
        <v/>
      </c>
      <c r="AI229" t="str">
        <f t="shared" si="53"/>
        <v/>
      </c>
    </row>
    <row r="230" spans="1:35" x14ac:dyDescent="0.35">
      <c r="A230" t="s">
        <v>14</v>
      </c>
      <c r="B230" t="s">
        <v>15</v>
      </c>
      <c r="C230">
        <v>16</v>
      </c>
      <c r="D230" t="s">
        <v>16</v>
      </c>
      <c r="E230">
        <v>645</v>
      </c>
      <c r="F230" t="s">
        <v>17</v>
      </c>
      <c r="G230">
        <v>2542</v>
      </c>
      <c r="H230" t="s">
        <v>33</v>
      </c>
      <c r="I230">
        <v>2007</v>
      </c>
      <c r="J230">
        <v>2007</v>
      </c>
      <c r="K230" t="s">
        <v>19</v>
      </c>
      <c r="L230">
        <v>5.62</v>
      </c>
      <c r="M230" t="s">
        <v>20</v>
      </c>
      <c r="N230" t="s">
        <v>21</v>
      </c>
      <c r="O230">
        <v>137</v>
      </c>
      <c r="P230" s="1">
        <f t="shared" si="47"/>
        <v>15.397260273972602</v>
      </c>
      <c r="Q230" s="1">
        <f>SUM(P230:P232)</f>
        <v>17.890410958904109</v>
      </c>
      <c r="R230" s="3" t="s">
        <v>91</v>
      </c>
      <c r="S230" t="s">
        <v>97</v>
      </c>
      <c r="U230">
        <v>2007</v>
      </c>
      <c r="V230" t="s">
        <v>16</v>
      </c>
      <c r="X230" s="1">
        <v>17.890410958904109</v>
      </c>
      <c r="Y230" s="3" t="s">
        <v>91</v>
      </c>
      <c r="Z230" t="s">
        <v>97</v>
      </c>
      <c r="AB230">
        <v>2007</v>
      </c>
      <c r="AC230" t="s">
        <v>16</v>
      </c>
      <c r="AD230" t="str">
        <f t="shared" si="48"/>
        <v/>
      </c>
      <c r="AE230" t="str">
        <f t="shared" si="49"/>
        <v/>
      </c>
      <c r="AF230" t="str">
        <f t="shared" si="50"/>
        <v/>
      </c>
      <c r="AG230" t="str">
        <f t="shared" si="51"/>
        <v/>
      </c>
      <c r="AH230" t="str">
        <f t="shared" si="52"/>
        <v/>
      </c>
      <c r="AI230" t="str">
        <f t="shared" si="53"/>
        <v/>
      </c>
    </row>
    <row r="231" spans="1:35" x14ac:dyDescent="0.35">
      <c r="A231" t="s">
        <v>14</v>
      </c>
      <c r="B231" t="s">
        <v>15</v>
      </c>
      <c r="C231">
        <v>16</v>
      </c>
      <c r="D231" t="s">
        <v>16</v>
      </c>
      <c r="E231">
        <v>645</v>
      </c>
      <c r="F231" t="s">
        <v>17</v>
      </c>
      <c r="G231">
        <v>2543</v>
      </c>
      <c r="H231" t="s">
        <v>34</v>
      </c>
      <c r="I231">
        <v>2007</v>
      </c>
      <c r="J231">
        <v>2007</v>
      </c>
      <c r="K231" t="s">
        <v>19</v>
      </c>
      <c r="L231">
        <v>0.91</v>
      </c>
      <c r="M231" t="s">
        <v>20</v>
      </c>
      <c r="N231" t="s">
        <v>21</v>
      </c>
      <c r="O231">
        <v>148</v>
      </c>
      <c r="P231" s="1">
        <f t="shared" si="47"/>
        <v>2.493150684931507</v>
      </c>
      <c r="U231">
        <v>2007</v>
      </c>
      <c r="V231" t="s">
        <v>16</v>
      </c>
      <c r="AB231">
        <v>2007</v>
      </c>
      <c r="AC231" t="s">
        <v>16</v>
      </c>
      <c r="AD231" t="str">
        <f t="shared" si="48"/>
        <v/>
      </c>
      <c r="AE231" t="str">
        <f t="shared" si="49"/>
        <v/>
      </c>
      <c r="AF231" t="str">
        <f t="shared" si="50"/>
        <v/>
      </c>
      <c r="AG231" t="str">
        <f t="shared" si="51"/>
        <v/>
      </c>
      <c r="AH231" t="str">
        <f t="shared" si="52"/>
        <v/>
      </c>
      <c r="AI231" t="str">
        <f t="shared" si="53"/>
        <v/>
      </c>
    </row>
    <row r="232" spans="1:35" x14ac:dyDescent="0.35">
      <c r="A232" t="s">
        <v>14</v>
      </c>
      <c r="B232" t="s">
        <v>15</v>
      </c>
      <c r="C232">
        <v>16</v>
      </c>
      <c r="D232" t="s">
        <v>16</v>
      </c>
      <c r="E232">
        <v>645</v>
      </c>
      <c r="F232" t="s">
        <v>17</v>
      </c>
      <c r="G232">
        <v>2745</v>
      </c>
      <c r="H232" t="s">
        <v>35</v>
      </c>
      <c r="I232">
        <v>2007</v>
      </c>
      <c r="J232">
        <v>2007</v>
      </c>
      <c r="K232" t="s">
        <v>19</v>
      </c>
      <c r="L232">
        <v>0</v>
      </c>
      <c r="M232" t="s">
        <v>20</v>
      </c>
      <c r="N232" t="s">
        <v>21</v>
      </c>
      <c r="O232">
        <v>159</v>
      </c>
      <c r="P232" s="1">
        <f t="shared" si="47"/>
        <v>0</v>
      </c>
      <c r="U232">
        <v>2007</v>
      </c>
      <c r="V232" t="s">
        <v>16</v>
      </c>
      <c r="AB232">
        <v>2007</v>
      </c>
      <c r="AC232" t="s">
        <v>16</v>
      </c>
      <c r="AD232" t="str">
        <f t="shared" si="48"/>
        <v/>
      </c>
      <c r="AE232" t="str">
        <f t="shared" si="49"/>
        <v/>
      </c>
      <c r="AF232" t="str">
        <f t="shared" si="50"/>
        <v/>
      </c>
      <c r="AG232" t="str">
        <f t="shared" si="51"/>
        <v/>
      </c>
      <c r="AH232" t="str">
        <f t="shared" si="52"/>
        <v/>
      </c>
      <c r="AI232" t="str">
        <f t="shared" si="53"/>
        <v/>
      </c>
    </row>
    <row r="233" spans="1:35" x14ac:dyDescent="0.35">
      <c r="A233" t="s">
        <v>14</v>
      </c>
      <c r="B233" t="s">
        <v>15</v>
      </c>
      <c r="C233">
        <v>16</v>
      </c>
      <c r="D233" t="s">
        <v>16</v>
      </c>
      <c r="E233">
        <v>645</v>
      </c>
      <c r="F233" t="s">
        <v>17</v>
      </c>
      <c r="G233">
        <v>2546</v>
      </c>
      <c r="H233" t="s">
        <v>36</v>
      </c>
      <c r="I233">
        <v>2007</v>
      </c>
      <c r="J233">
        <v>2007</v>
      </c>
      <c r="K233" t="s">
        <v>19</v>
      </c>
      <c r="L233">
        <v>0.28000000000000003</v>
      </c>
      <c r="M233" t="s">
        <v>20</v>
      </c>
      <c r="N233" t="s">
        <v>21</v>
      </c>
      <c r="O233">
        <v>170</v>
      </c>
      <c r="P233" s="1">
        <f t="shared" si="47"/>
        <v>0.76712328767123283</v>
      </c>
      <c r="Q233" s="1">
        <f>SUM(P233:P235)</f>
        <v>14.136986301369863</v>
      </c>
      <c r="R233" s="4" t="s">
        <v>94</v>
      </c>
      <c r="S233">
        <v>20.5</v>
      </c>
      <c r="T233" s="7">
        <f>Q233/S233</f>
        <v>0.68960908787170061</v>
      </c>
      <c r="U233">
        <v>2007</v>
      </c>
      <c r="V233" t="s">
        <v>16</v>
      </c>
      <c r="X233" s="1">
        <v>14.136986301369863</v>
      </c>
      <c r="Y233" s="4" t="s">
        <v>94</v>
      </c>
      <c r="Z233">
        <v>20.5</v>
      </c>
      <c r="AA233" s="7">
        <v>0.68960908787170061</v>
      </c>
      <c r="AB233">
        <v>2007</v>
      </c>
      <c r="AC233" t="s">
        <v>16</v>
      </c>
      <c r="AD233">
        <f t="shared" si="48"/>
        <v>14.136986301369863</v>
      </c>
      <c r="AE233" t="str">
        <f t="shared" si="49"/>
        <v>pulses</v>
      </c>
      <c r="AF233">
        <f t="shared" si="50"/>
        <v>20.5</v>
      </c>
      <c r="AG233">
        <f t="shared" si="51"/>
        <v>0.68960908787170061</v>
      </c>
      <c r="AH233">
        <f t="shared" si="52"/>
        <v>2007</v>
      </c>
      <c r="AI233" t="str">
        <f t="shared" si="53"/>
        <v>Bangladesh</v>
      </c>
    </row>
    <row r="234" spans="1:35" x14ac:dyDescent="0.35">
      <c r="A234" t="s">
        <v>14</v>
      </c>
      <c r="B234" t="s">
        <v>15</v>
      </c>
      <c r="C234">
        <v>16</v>
      </c>
      <c r="D234" t="s">
        <v>16</v>
      </c>
      <c r="E234">
        <v>645</v>
      </c>
      <c r="F234" t="s">
        <v>17</v>
      </c>
      <c r="G234">
        <v>2547</v>
      </c>
      <c r="H234" t="s">
        <v>37</v>
      </c>
      <c r="I234">
        <v>2007</v>
      </c>
      <c r="J234">
        <v>2007</v>
      </c>
      <c r="K234" t="s">
        <v>19</v>
      </c>
      <c r="L234">
        <v>2.23</v>
      </c>
      <c r="M234" t="s">
        <v>20</v>
      </c>
      <c r="N234" t="s">
        <v>21</v>
      </c>
      <c r="O234">
        <v>181</v>
      </c>
      <c r="P234" s="1">
        <f t="shared" si="47"/>
        <v>6.1095890410958908</v>
      </c>
      <c r="U234">
        <v>2007</v>
      </c>
      <c r="V234" t="s">
        <v>16</v>
      </c>
      <c r="AB234">
        <v>2007</v>
      </c>
      <c r="AC234" t="s">
        <v>16</v>
      </c>
      <c r="AD234" t="str">
        <f t="shared" si="48"/>
        <v/>
      </c>
      <c r="AE234" t="str">
        <f t="shared" si="49"/>
        <v/>
      </c>
      <c r="AF234" t="str">
        <f t="shared" si="50"/>
        <v/>
      </c>
      <c r="AG234" t="str">
        <f t="shared" si="51"/>
        <v/>
      </c>
      <c r="AH234" t="str">
        <f t="shared" si="52"/>
        <v/>
      </c>
      <c r="AI234" t="str">
        <f t="shared" si="53"/>
        <v/>
      </c>
    </row>
    <row r="235" spans="1:35" x14ac:dyDescent="0.35">
      <c r="A235" t="s">
        <v>14</v>
      </c>
      <c r="B235" t="s">
        <v>15</v>
      </c>
      <c r="C235">
        <v>16</v>
      </c>
      <c r="D235" t="s">
        <v>16</v>
      </c>
      <c r="E235">
        <v>645</v>
      </c>
      <c r="F235" t="s">
        <v>17</v>
      </c>
      <c r="G235">
        <v>2549</v>
      </c>
      <c r="H235" t="s">
        <v>38</v>
      </c>
      <c r="I235">
        <v>2007</v>
      </c>
      <c r="J235">
        <v>2007</v>
      </c>
      <c r="K235" t="s">
        <v>19</v>
      </c>
      <c r="L235">
        <v>2.65</v>
      </c>
      <c r="M235" t="s">
        <v>20</v>
      </c>
      <c r="N235" t="s">
        <v>21</v>
      </c>
      <c r="O235">
        <v>192</v>
      </c>
      <c r="P235" s="1">
        <f t="shared" si="47"/>
        <v>7.2602739726027394</v>
      </c>
      <c r="U235">
        <v>2007</v>
      </c>
      <c r="V235" t="s">
        <v>16</v>
      </c>
      <c r="AB235">
        <v>2007</v>
      </c>
      <c r="AC235" t="s">
        <v>16</v>
      </c>
      <c r="AD235" t="str">
        <f t="shared" si="48"/>
        <v/>
      </c>
      <c r="AE235" t="str">
        <f t="shared" si="49"/>
        <v/>
      </c>
      <c r="AF235" t="str">
        <f t="shared" si="50"/>
        <v/>
      </c>
      <c r="AG235" t="str">
        <f t="shared" si="51"/>
        <v/>
      </c>
      <c r="AH235" t="str">
        <f t="shared" si="52"/>
        <v/>
      </c>
      <c r="AI235" t="str">
        <f t="shared" si="53"/>
        <v/>
      </c>
    </row>
    <row r="236" spans="1:35" x14ac:dyDescent="0.35">
      <c r="A236" t="s">
        <v>14</v>
      </c>
      <c r="B236" t="s">
        <v>15</v>
      </c>
      <c r="C236">
        <v>16</v>
      </c>
      <c r="D236" t="s">
        <v>16</v>
      </c>
      <c r="E236">
        <v>645</v>
      </c>
      <c r="F236" t="s">
        <v>17</v>
      </c>
      <c r="G236">
        <v>2555</v>
      </c>
      <c r="H236" t="s">
        <v>39</v>
      </c>
      <c r="I236">
        <v>2007</v>
      </c>
      <c r="J236">
        <v>2007</v>
      </c>
      <c r="K236" t="s">
        <v>19</v>
      </c>
      <c r="L236">
        <v>1.27</v>
      </c>
      <c r="M236" t="s">
        <v>20</v>
      </c>
      <c r="N236" t="s">
        <v>21</v>
      </c>
      <c r="O236">
        <v>203</v>
      </c>
      <c r="P236" s="1">
        <f t="shared" si="47"/>
        <v>3.4794520547945207</v>
      </c>
      <c r="Q236" s="1">
        <f>SUM(P236:P242)</f>
        <v>3.6712328767123288</v>
      </c>
      <c r="R236" s="3" t="s">
        <v>85</v>
      </c>
      <c r="S236" t="s">
        <v>97</v>
      </c>
      <c r="U236">
        <v>2007</v>
      </c>
      <c r="V236" t="s">
        <v>16</v>
      </c>
      <c r="X236" s="1">
        <v>3.6712328767123288</v>
      </c>
      <c r="Y236" s="3" t="s">
        <v>85</v>
      </c>
      <c r="Z236" t="s">
        <v>97</v>
      </c>
      <c r="AB236">
        <v>2007</v>
      </c>
      <c r="AC236" t="s">
        <v>16</v>
      </c>
      <c r="AD236" t="str">
        <f t="shared" si="48"/>
        <v/>
      </c>
      <c r="AE236" t="str">
        <f t="shared" si="49"/>
        <v/>
      </c>
      <c r="AF236" t="str">
        <f t="shared" si="50"/>
        <v/>
      </c>
      <c r="AG236" t="str">
        <f t="shared" si="51"/>
        <v/>
      </c>
      <c r="AH236" t="str">
        <f t="shared" si="52"/>
        <v/>
      </c>
      <c r="AI236" t="str">
        <f t="shared" si="53"/>
        <v/>
      </c>
    </row>
    <row r="237" spans="1:35" x14ac:dyDescent="0.35">
      <c r="A237" t="s">
        <v>14</v>
      </c>
      <c r="B237" t="s">
        <v>15</v>
      </c>
      <c r="C237">
        <v>16</v>
      </c>
      <c r="D237" t="s">
        <v>16</v>
      </c>
      <c r="E237">
        <v>645</v>
      </c>
      <c r="F237" t="s">
        <v>17</v>
      </c>
      <c r="G237">
        <v>2556</v>
      </c>
      <c r="H237" t="s">
        <v>40</v>
      </c>
      <c r="I237">
        <v>2007</v>
      </c>
      <c r="J237">
        <v>2007</v>
      </c>
      <c r="K237" t="s">
        <v>19</v>
      </c>
      <c r="L237">
        <v>0.03</v>
      </c>
      <c r="M237" t="s">
        <v>20</v>
      </c>
      <c r="N237" t="s">
        <v>21</v>
      </c>
      <c r="O237">
        <v>214</v>
      </c>
      <c r="P237" s="1">
        <f t="shared" si="47"/>
        <v>8.2191780821917804E-2</v>
      </c>
      <c r="U237">
        <v>2007</v>
      </c>
      <c r="V237" t="s">
        <v>16</v>
      </c>
      <c r="AB237">
        <v>2007</v>
      </c>
      <c r="AC237" t="s">
        <v>16</v>
      </c>
      <c r="AD237" t="str">
        <f t="shared" si="48"/>
        <v/>
      </c>
      <c r="AE237" t="str">
        <f t="shared" si="49"/>
        <v/>
      </c>
      <c r="AF237" t="str">
        <f t="shared" si="50"/>
        <v/>
      </c>
      <c r="AG237" t="str">
        <f t="shared" si="51"/>
        <v/>
      </c>
      <c r="AH237" t="str">
        <f t="shared" si="52"/>
        <v/>
      </c>
      <c r="AI237" t="str">
        <f t="shared" si="53"/>
        <v/>
      </c>
    </row>
    <row r="238" spans="1:35" x14ac:dyDescent="0.35">
      <c r="A238" t="s">
        <v>14</v>
      </c>
      <c r="B238" t="s">
        <v>15</v>
      </c>
      <c r="C238">
        <v>16</v>
      </c>
      <c r="D238" t="s">
        <v>16</v>
      </c>
      <c r="E238">
        <v>645</v>
      </c>
      <c r="F238" t="s">
        <v>17</v>
      </c>
      <c r="G238">
        <v>2557</v>
      </c>
      <c r="H238" t="s">
        <v>41</v>
      </c>
      <c r="I238">
        <v>2007</v>
      </c>
      <c r="J238">
        <v>2007</v>
      </c>
      <c r="K238" t="s">
        <v>19</v>
      </c>
      <c r="L238">
        <v>0</v>
      </c>
      <c r="M238" t="s">
        <v>20</v>
      </c>
      <c r="N238" t="s">
        <v>21</v>
      </c>
      <c r="O238">
        <v>225</v>
      </c>
      <c r="P238" s="1">
        <f t="shared" si="47"/>
        <v>0</v>
      </c>
      <c r="U238">
        <v>2007</v>
      </c>
      <c r="V238" t="s">
        <v>16</v>
      </c>
      <c r="AB238">
        <v>2007</v>
      </c>
      <c r="AC238" t="s">
        <v>16</v>
      </c>
      <c r="AD238" t="str">
        <f t="shared" si="48"/>
        <v/>
      </c>
      <c r="AE238" t="str">
        <f t="shared" si="49"/>
        <v/>
      </c>
      <c r="AF238" t="str">
        <f t="shared" si="50"/>
        <v/>
      </c>
      <c r="AG238" t="str">
        <f t="shared" si="51"/>
        <v/>
      </c>
      <c r="AH238" t="str">
        <f t="shared" si="52"/>
        <v/>
      </c>
      <c r="AI238" t="str">
        <f t="shared" si="53"/>
        <v/>
      </c>
    </row>
    <row r="239" spans="1:35" x14ac:dyDescent="0.35">
      <c r="A239" t="s">
        <v>14</v>
      </c>
      <c r="B239" t="s">
        <v>15</v>
      </c>
      <c r="C239">
        <v>16</v>
      </c>
      <c r="D239" t="s">
        <v>16</v>
      </c>
      <c r="E239">
        <v>645</v>
      </c>
      <c r="F239" t="s">
        <v>17</v>
      </c>
      <c r="G239">
        <v>2558</v>
      </c>
      <c r="H239" t="s">
        <v>42</v>
      </c>
      <c r="I239">
        <v>2007</v>
      </c>
      <c r="J239">
        <v>2007</v>
      </c>
      <c r="K239" t="s">
        <v>19</v>
      </c>
      <c r="L239">
        <v>0</v>
      </c>
      <c r="M239" t="s">
        <v>20</v>
      </c>
      <c r="N239" t="s">
        <v>21</v>
      </c>
      <c r="O239">
        <v>236</v>
      </c>
      <c r="P239" s="1">
        <f t="shared" si="47"/>
        <v>0</v>
      </c>
      <c r="U239">
        <v>2007</v>
      </c>
      <c r="V239" t="s">
        <v>16</v>
      </c>
      <c r="AB239">
        <v>2007</v>
      </c>
      <c r="AC239" t="s">
        <v>16</v>
      </c>
      <c r="AD239" t="str">
        <f t="shared" si="48"/>
        <v/>
      </c>
      <c r="AE239" t="str">
        <f t="shared" si="49"/>
        <v/>
      </c>
      <c r="AF239" t="str">
        <f t="shared" si="50"/>
        <v/>
      </c>
      <c r="AG239" t="str">
        <f t="shared" si="51"/>
        <v/>
      </c>
      <c r="AH239" t="str">
        <f t="shared" si="52"/>
        <v/>
      </c>
      <c r="AI239" t="str">
        <f t="shared" si="53"/>
        <v/>
      </c>
    </row>
    <row r="240" spans="1:35" x14ac:dyDescent="0.35">
      <c r="A240" t="s">
        <v>14</v>
      </c>
      <c r="B240" t="s">
        <v>15</v>
      </c>
      <c r="C240">
        <v>16</v>
      </c>
      <c r="D240" t="s">
        <v>16</v>
      </c>
      <c r="E240">
        <v>645</v>
      </c>
      <c r="F240" t="s">
        <v>17</v>
      </c>
      <c r="G240">
        <v>2560</v>
      </c>
      <c r="H240" t="s">
        <v>43</v>
      </c>
      <c r="I240">
        <v>2007</v>
      </c>
      <c r="J240">
        <v>2007</v>
      </c>
      <c r="K240" t="s">
        <v>19</v>
      </c>
      <c r="L240">
        <v>0.04</v>
      </c>
      <c r="M240" t="s">
        <v>20</v>
      </c>
      <c r="N240" t="s">
        <v>21</v>
      </c>
      <c r="O240">
        <v>247</v>
      </c>
      <c r="P240" s="1">
        <f t="shared" si="47"/>
        <v>0.1095890410958904</v>
      </c>
      <c r="U240">
        <v>2007</v>
      </c>
      <c r="V240" t="s">
        <v>16</v>
      </c>
      <c r="AB240">
        <v>2007</v>
      </c>
      <c r="AC240" t="s">
        <v>16</v>
      </c>
      <c r="AD240" t="str">
        <f t="shared" si="48"/>
        <v/>
      </c>
      <c r="AE240" t="str">
        <f t="shared" si="49"/>
        <v/>
      </c>
      <c r="AF240" t="str">
        <f t="shared" si="50"/>
        <v/>
      </c>
      <c r="AG240" t="str">
        <f t="shared" si="51"/>
        <v/>
      </c>
      <c r="AH240" t="str">
        <f t="shared" si="52"/>
        <v/>
      </c>
      <c r="AI240" t="str">
        <f t="shared" si="53"/>
        <v/>
      </c>
    </row>
    <row r="241" spans="1:35" x14ac:dyDescent="0.35">
      <c r="A241" t="s">
        <v>14</v>
      </c>
      <c r="B241" t="s">
        <v>15</v>
      </c>
      <c r="C241">
        <v>16</v>
      </c>
      <c r="D241" t="s">
        <v>16</v>
      </c>
      <c r="E241">
        <v>645</v>
      </c>
      <c r="F241" t="s">
        <v>17</v>
      </c>
      <c r="G241">
        <v>2563</v>
      </c>
      <c r="H241" t="s">
        <v>44</v>
      </c>
      <c r="I241">
        <v>2007</v>
      </c>
      <c r="J241">
        <v>2007</v>
      </c>
      <c r="K241" t="s">
        <v>19</v>
      </c>
      <c r="L241">
        <v>0</v>
      </c>
      <c r="M241" t="s">
        <v>20</v>
      </c>
      <c r="N241" t="s">
        <v>21</v>
      </c>
      <c r="O241">
        <v>258</v>
      </c>
      <c r="P241" s="1">
        <f t="shared" si="47"/>
        <v>0</v>
      </c>
      <c r="U241">
        <v>2007</v>
      </c>
      <c r="V241" t="s">
        <v>16</v>
      </c>
      <c r="AB241">
        <v>2007</v>
      </c>
      <c r="AC241" t="s">
        <v>16</v>
      </c>
      <c r="AD241" t="str">
        <f t="shared" si="48"/>
        <v/>
      </c>
      <c r="AE241" t="str">
        <f t="shared" si="49"/>
        <v/>
      </c>
      <c r="AF241" t="str">
        <f t="shared" si="50"/>
        <v/>
      </c>
      <c r="AG241" t="str">
        <f t="shared" si="51"/>
        <v/>
      </c>
      <c r="AH241" t="str">
        <f t="shared" si="52"/>
        <v/>
      </c>
      <c r="AI241" t="str">
        <f t="shared" si="53"/>
        <v/>
      </c>
    </row>
    <row r="242" spans="1:35" x14ac:dyDescent="0.35">
      <c r="A242" t="s">
        <v>14</v>
      </c>
      <c r="B242" t="s">
        <v>15</v>
      </c>
      <c r="C242">
        <v>16</v>
      </c>
      <c r="D242" t="s">
        <v>16</v>
      </c>
      <c r="E242">
        <v>645</v>
      </c>
      <c r="F242" t="s">
        <v>17</v>
      </c>
      <c r="G242">
        <v>2570</v>
      </c>
      <c r="H242" t="s">
        <v>45</v>
      </c>
      <c r="I242">
        <v>2007</v>
      </c>
      <c r="J242">
        <v>2007</v>
      </c>
      <c r="K242" t="s">
        <v>19</v>
      </c>
      <c r="L242">
        <v>0</v>
      </c>
      <c r="M242" t="s">
        <v>20</v>
      </c>
      <c r="N242" t="s">
        <v>21</v>
      </c>
      <c r="O242">
        <v>269</v>
      </c>
      <c r="P242" s="1">
        <f t="shared" si="47"/>
        <v>0</v>
      </c>
      <c r="U242">
        <v>2007</v>
      </c>
      <c r="V242" t="s">
        <v>16</v>
      </c>
      <c r="AB242">
        <v>2007</v>
      </c>
      <c r="AC242" t="s">
        <v>16</v>
      </c>
      <c r="AD242" t="str">
        <f t="shared" si="48"/>
        <v/>
      </c>
      <c r="AE242" t="str">
        <f t="shared" si="49"/>
        <v/>
      </c>
      <c r="AF242" t="str">
        <f t="shared" si="50"/>
        <v/>
      </c>
      <c r="AG242" t="str">
        <f t="shared" si="51"/>
        <v/>
      </c>
      <c r="AH242" t="str">
        <f t="shared" si="52"/>
        <v/>
      </c>
      <c r="AI242" t="str">
        <f t="shared" si="53"/>
        <v/>
      </c>
    </row>
    <row r="243" spans="1:35" x14ac:dyDescent="0.35">
      <c r="A243" t="s">
        <v>14</v>
      </c>
      <c r="B243" t="s">
        <v>15</v>
      </c>
      <c r="C243">
        <v>16</v>
      </c>
      <c r="D243" t="s">
        <v>16</v>
      </c>
      <c r="E243">
        <v>645</v>
      </c>
      <c r="F243" t="s">
        <v>17</v>
      </c>
      <c r="G243">
        <v>2601</v>
      </c>
      <c r="H243" t="s">
        <v>46</v>
      </c>
      <c r="I243">
        <v>2007</v>
      </c>
      <c r="J243">
        <v>2007</v>
      </c>
      <c r="K243" t="s">
        <v>19</v>
      </c>
      <c r="L243">
        <v>0.84</v>
      </c>
      <c r="M243" t="s">
        <v>20</v>
      </c>
      <c r="N243" t="s">
        <v>21</v>
      </c>
      <c r="O243">
        <v>280</v>
      </c>
      <c r="P243" s="1">
        <f t="shared" si="47"/>
        <v>2.3013698630136985</v>
      </c>
      <c r="Q243" s="1">
        <f>SUM(P243:P245)</f>
        <v>58.082191780821915</v>
      </c>
      <c r="R243" s="3" t="s">
        <v>93</v>
      </c>
      <c r="S243">
        <f>360+60</f>
        <v>420</v>
      </c>
      <c r="T243" s="7">
        <f>Q243/S243</f>
        <v>0.13829093281148075</v>
      </c>
      <c r="U243">
        <v>2007</v>
      </c>
      <c r="V243" t="s">
        <v>16</v>
      </c>
      <c r="X243" s="1">
        <v>58.082191780821915</v>
      </c>
      <c r="Y243" s="3" t="s">
        <v>93</v>
      </c>
      <c r="Z243">
        <v>420</v>
      </c>
      <c r="AA243" s="7">
        <v>0.13829093281148075</v>
      </c>
      <c r="AB243">
        <v>2007</v>
      </c>
      <c r="AC243" t="s">
        <v>16</v>
      </c>
      <c r="AD243">
        <f t="shared" si="48"/>
        <v>58.082191780821915</v>
      </c>
      <c r="AE243" t="str">
        <f t="shared" si="49"/>
        <v>Vegetables</v>
      </c>
      <c r="AF243">
        <f t="shared" si="50"/>
        <v>420</v>
      </c>
      <c r="AG243">
        <f t="shared" si="51"/>
        <v>0.13829093281148075</v>
      </c>
      <c r="AH243">
        <f t="shared" si="52"/>
        <v>2007</v>
      </c>
      <c r="AI243" t="str">
        <f t="shared" si="53"/>
        <v>Bangladesh</v>
      </c>
    </row>
    <row r="244" spans="1:35" x14ac:dyDescent="0.35">
      <c r="A244" t="s">
        <v>14</v>
      </c>
      <c r="B244" t="s">
        <v>15</v>
      </c>
      <c r="C244">
        <v>16</v>
      </c>
      <c r="D244" t="s">
        <v>16</v>
      </c>
      <c r="E244">
        <v>645</v>
      </c>
      <c r="F244" t="s">
        <v>17</v>
      </c>
      <c r="G244">
        <v>2602</v>
      </c>
      <c r="H244" t="s">
        <v>47</v>
      </c>
      <c r="I244">
        <v>2007</v>
      </c>
      <c r="J244">
        <v>2007</v>
      </c>
      <c r="K244" t="s">
        <v>19</v>
      </c>
      <c r="L244">
        <v>6.43</v>
      </c>
      <c r="M244" t="s">
        <v>20</v>
      </c>
      <c r="N244" t="s">
        <v>21</v>
      </c>
      <c r="O244">
        <v>291</v>
      </c>
      <c r="P244" s="1">
        <f t="shared" si="47"/>
        <v>17.616438356164384</v>
      </c>
      <c r="U244">
        <v>2007</v>
      </c>
      <c r="V244" t="s">
        <v>16</v>
      </c>
      <c r="AB244">
        <v>2007</v>
      </c>
      <c r="AC244" t="s">
        <v>16</v>
      </c>
      <c r="AD244" t="str">
        <f t="shared" si="48"/>
        <v/>
      </c>
      <c r="AE244" t="str">
        <f t="shared" si="49"/>
        <v/>
      </c>
      <c r="AF244" t="str">
        <f t="shared" si="50"/>
        <v/>
      </c>
      <c r="AG244" t="str">
        <f t="shared" si="51"/>
        <v/>
      </c>
      <c r="AH244" t="str">
        <f t="shared" si="52"/>
        <v/>
      </c>
      <c r="AI244" t="str">
        <f t="shared" si="53"/>
        <v/>
      </c>
    </row>
    <row r="245" spans="1:35" x14ac:dyDescent="0.35">
      <c r="A245" t="s">
        <v>14</v>
      </c>
      <c r="B245" t="s">
        <v>15</v>
      </c>
      <c r="C245">
        <v>16</v>
      </c>
      <c r="D245" t="s">
        <v>16</v>
      </c>
      <c r="E245">
        <v>645</v>
      </c>
      <c r="F245" t="s">
        <v>17</v>
      </c>
      <c r="G245">
        <v>2605</v>
      </c>
      <c r="H245" t="s">
        <v>48</v>
      </c>
      <c r="I245">
        <v>2007</v>
      </c>
      <c r="J245">
        <v>2007</v>
      </c>
      <c r="K245" t="s">
        <v>19</v>
      </c>
      <c r="L245">
        <v>13.93</v>
      </c>
      <c r="M245" t="s">
        <v>20</v>
      </c>
      <c r="N245" t="s">
        <v>21</v>
      </c>
      <c r="O245">
        <v>302</v>
      </c>
      <c r="P245" s="1">
        <f t="shared" si="47"/>
        <v>38.164383561643838</v>
      </c>
      <c r="U245">
        <v>2007</v>
      </c>
      <c r="V245" t="s">
        <v>16</v>
      </c>
      <c r="AB245">
        <v>2007</v>
      </c>
      <c r="AC245" t="s">
        <v>16</v>
      </c>
      <c r="AD245" t="str">
        <f t="shared" si="48"/>
        <v/>
      </c>
      <c r="AE245" t="str">
        <f t="shared" si="49"/>
        <v/>
      </c>
      <c r="AF245" t="str">
        <f t="shared" si="50"/>
        <v/>
      </c>
      <c r="AG245" t="str">
        <f t="shared" si="51"/>
        <v/>
      </c>
      <c r="AH245" t="str">
        <f t="shared" si="52"/>
        <v/>
      </c>
      <c r="AI245" t="str">
        <f t="shared" si="53"/>
        <v/>
      </c>
    </row>
    <row r="246" spans="1:35" x14ac:dyDescent="0.35">
      <c r="A246" t="s">
        <v>14</v>
      </c>
      <c r="B246" t="s">
        <v>15</v>
      </c>
      <c r="C246">
        <v>16</v>
      </c>
      <c r="D246" t="s">
        <v>16</v>
      </c>
      <c r="E246">
        <v>645</v>
      </c>
      <c r="F246" t="s">
        <v>17</v>
      </c>
      <c r="G246">
        <v>2611</v>
      </c>
      <c r="H246" t="s">
        <v>49</v>
      </c>
      <c r="I246">
        <v>2007</v>
      </c>
      <c r="J246">
        <v>2007</v>
      </c>
      <c r="K246" t="s">
        <v>19</v>
      </c>
      <c r="L246">
        <v>0.18</v>
      </c>
      <c r="M246" t="s">
        <v>20</v>
      </c>
      <c r="N246" t="s">
        <v>21</v>
      </c>
      <c r="O246">
        <v>313</v>
      </c>
      <c r="P246" s="1">
        <f t="shared" si="47"/>
        <v>0.49315068493150682</v>
      </c>
      <c r="Q246" s="1">
        <f>SUM(P246:P255)</f>
        <v>62.493150684931507</v>
      </c>
      <c r="R246" s="3" t="s">
        <v>92</v>
      </c>
      <c r="S246">
        <v>250</v>
      </c>
      <c r="T246" s="7">
        <f>Q246/S246</f>
        <v>0.24997260273972602</v>
      </c>
      <c r="U246">
        <v>2007</v>
      </c>
      <c r="V246" t="s">
        <v>16</v>
      </c>
      <c r="X246" s="1">
        <v>62.493150684931507</v>
      </c>
      <c r="Y246" s="3" t="s">
        <v>92</v>
      </c>
      <c r="Z246">
        <v>250</v>
      </c>
      <c r="AA246" s="7">
        <v>0.24997260273972602</v>
      </c>
      <c r="AB246">
        <v>2007</v>
      </c>
      <c r="AC246" t="s">
        <v>16</v>
      </c>
      <c r="AD246">
        <f t="shared" si="48"/>
        <v>62.493150684931507</v>
      </c>
      <c r="AE246" t="str">
        <f t="shared" si="49"/>
        <v>Fruit, excluding wine</v>
      </c>
      <c r="AF246">
        <f t="shared" si="50"/>
        <v>250</v>
      </c>
      <c r="AG246">
        <f t="shared" si="51"/>
        <v>0.24997260273972602</v>
      </c>
      <c r="AH246">
        <f t="shared" si="52"/>
        <v>2007</v>
      </c>
      <c r="AI246" t="str">
        <f t="shared" si="53"/>
        <v>Bangladesh</v>
      </c>
    </row>
    <row r="247" spans="1:35" x14ac:dyDescent="0.35">
      <c r="A247" t="s">
        <v>14</v>
      </c>
      <c r="B247" t="s">
        <v>15</v>
      </c>
      <c r="C247">
        <v>16</v>
      </c>
      <c r="D247" t="s">
        <v>16</v>
      </c>
      <c r="E247">
        <v>645</v>
      </c>
      <c r="F247" t="s">
        <v>17</v>
      </c>
      <c r="G247">
        <v>2612</v>
      </c>
      <c r="H247" t="s">
        <v>50</v>
      </c>
      <c r="I247">
        <v>2007</v>
      </c>
      <c r="J247">
        <v>2007</v>
      </c>
      <c r="K247" t="s">
        <v>19</v>
      </c>
      <c r="L247">
        <v>0.25</v>
      </c>
      <c r="M247" t="s">
        <v>20</v>
      </c>
      <c r="N247" t="s">
        <v>21</v>
      </c>
      <c r="O247">
        <v>324</v>
      </c>
      <c r="P247" s="1">
        <f t="shared" si="47"/>
        <v>0.68493150684931503</v>
      </c>
      <c r="U247">
        <v>2007</v>
      </c>
      <c r="V247" t="s">
        <v>16</v>
      </c>
      <c r="AB247">
        <v>2007</v>
      </c>
      <c r="AC247" t="s">
        <v>16</v>
      </c>
      <c r="AD247" t="str">
        <f t="shared" si="48"/>
        <v/>
      </c>
      <c r="AE247" t="str">
        <f t="shared" si="49"/>
        <v/>
      </c>
      <c r="AF247" t="str">
        <f t="shared" si="50"/>
        <v/>
      </c>
      <c r="AG247" t="str">
        <f t="shared" si="51"/>
        <v/>
      </c>
      <c r="AH247" t="str">
        <f t="shared" si="52"/>
        <v/>
      </c>
      <c r="AI247" t="str">
        <f t="shared" si="53"/>
        <v/>
      </c>
    </row>
    <row r="248" spans="1:35" x14ac:dyDescent="0.35">
      <c r="A248" t="s">
        <v>14</v>
      </c>
      <c r="B248" t="s">
        <v>15</v>
      </c>
      <c r="C248">
        <v>16</v>
      </c>
      <c r="D248" t="s">
        <v>16</v>
      </c>
      <c r="E248">
        <v>645</v>
      </c>
      <c r="F248" t="s">
        <v>17</v>
      </c>
      <c r="G248">
        <v>2613</v>
      </c>
      <c r="H248" t="s">
        <v>51</v>
      </c>
      <c r="I248">
        <v>2007</v>
      </c>
      <c r="J248">
        <v>2007</v>
      </c>
      <c r="K248" t="s">
        <v>19</v>
      </c>
      <c r="L248">
        <v>0.35</v>
      </c>
      <c r="M248" t="s">
        <v>20</v>
      </c>
      <c r="N248" t="s">
        <v>21</v>
      </c>
      <c r="O248">
        <v>335</v>
      </c>
      <c r="P248" s="1">
        <f t="shared" si="47"/>
        <v>0.95890410958904104</v>
      </c>
      <c r="U248">
        <v>2007</v>
      </c>
      <c r="V248" t="s">
        <v>16</v>
      </c>
      <c r="AB248">
        <v>2007</v>
      </c>
      <c r="AC248" t="s">
        <v>16</v>
      </c>
      <c r="AD248" t="str">
        <f t="shared" si="48"/>
        <v/>
      </c>
      <c r="AE248" t="str">
        <f t="shared" si="49"/>
        <v/>
      </c>
      <c r="AF248" t="str">
        <f t="shared" si="50"/>
        <v/>
      </c>
      <c r="AG248" t="str">
        <f t="shared" si="51"/>
        <v/>
      </c>
      <c r="AH248" t="str">
        <f t="shared" si="52"/>
        <v/>
      </c>
      <c r="AI248" t="str">
        <f t="shared" si="53"/>
        <v/>
      </c>
    </row>
    <row r="249" spans="1:35" x14ac:dyDescent="0.35">
      <c r="A249" t="s">
        <v>14</v>
      </c>
      <c r="B249" t="s">
        <v>15</v>
      </c>
      <c r="C249">
        <v>16</v>
      </c>
      <c r="D249" t="s">
        <v>16</v>
      </c>
      <c r="E249">
        <v>645</v>
      </c>
      <c r="F249" t="s">
        <v>17</v>
      </c>
      <c r="G249">
        <v>2614</v>
      </c>
      <c r="H249" t="s">
        <v>52</v>
      </c>
      <c r="I249">
        <v>2007</v>
      </c>
      <c r="J249">
        <v>2007</v>
      </c>
      <c r="K249" t="s">
        <v>19</v>
      </c>
      <c r="L249">
        <v>0.01</v>
      </c>
      <c r="M249" t="s">
        <v>20</v>
      </c>
      <c r="N249" t="s">
        <v>21</v>
      </c>
      <c r="O249">
        <v>346</v>
      </c>
      <c r="P249" s="1">
        <f t="shared" si="47"/>
        <v>2.7397260273972601E-2</v>
      </c>
      <c r="U249">
        <v>2007</v>
      </c>
      <c r="V249" t="s">
        <v>16</v>
      </c>
      <c r="AB249">
        <v>2007</v>
      </c>
      <c r="AC249" t="s">
        <v>16</v>
      </c>
      <c r="AD249" t="str">
        <f t="shared" si="48"/>
        <v/>
      </c>
      <c r="AE249" t="str">
        <f t="shared" si="49"/>
        <v/>
      </c>
      <c r="AF249" t="str">
        <f t="shared" si="50"/>
        <v/>
      </c>
      <c r="AG249" t="str">
        <f t="shared" si="51"/>
        <v/>
      </c>
      <c r="AH249" t="str">
        <f t="shared" si="52"/>
        <v/>
      </c>
      <c r="AI249" t="str">
        <f t="shared" si="53"/>
        <v/>
      </c>
    </row>
    <row r="250" spans="1:35" x14ac:dyDescent="0.35">
      <c r="A250" t="s">
        <v>14</v>
      </c>
      <c r="B250" t="s">
        <v>15</v>
      </c>
      <c r="C250">
        <v>16</v>
      </c>
      <c r="D250" t="s">
        <v>16</v>
      </c>
      <c r="E250">
        <v>645</v>
      </c>
      <c r="F250" t="s">
        <v>17</v>
      </c>
      <c r="G250">
        <v>2615</v>
      </c>
      <c r="H250" t="s">
        <v>53</v>
      </c>
      <c r="I250">
        <v>2007</v>
      </c>
      <c r="J250">
        <v>2007</v>
      </c>
      <c r="K250" t="s">
        <v>19</v>
      </c>
      <c r="L250">
        <v>6.17</v>
      </c>
      <c r="M250" t="s">
        <v>20</v>
      </c>
      <c r="N250" t="s">
        <v>21</v>
      </c>
      <c r="O250">
        <v>357</v>
      </c>
      <c r="P250" s="1">
        <f t="shared" si="47"/>
        <v>16.904109589041095</v>
      </c>
      <c r="U250">
        <v>2007</v>
      </c>
      <c r="V250" t="s">
        <v>16</v>
      </c>
      <c r="AB250">
        <v>2007</v>
      </c>
      <c r="AC250" t="s">
        <v>16</v>
      </c>
      <c r="AD250" t="str">
        <f t="shared" si="48"/>
        <v/>
      </c>
      <c r="AE250" t="str">
        <f t="shared" si="49"/>
        <v/>
      </c>
      <c r="AF250" t="str">
        <f t="shared" si="50"/>
        <v/>
      </c>
      <c r="AG250" t="str">
        <f t="shared" si="51"/>
        <v/>
      </c>
      <c r="AH250" t="str">
        <f t="shared" si="52"/>
        <v/>
      </c>
      <c r="AI250" t="str">
        <f t="shared" si="53"/>
        <v/>
      </c>
    </row>
    <row r="251" spans="1:35" x14ac:dyDescent="0.35">
      <c r="A251" t="s">
        <v>14</v>
      </c>
      <c r="B251" t="s">
        <v>15</v>
      </c>
      <c r="C251">
        <v>16</v>
      </c>
      <c r="D251" t="s">
        <v>16</v>
      </c>
      <c r="E251">
        <v>645</v>
      </c>
      <c r="F251" t="s">
        <v>17</v>
      </c>
      <c r="G251">
        <v>2617</v>
      </c>
      <c r="H251" t="s">
        <v>54</v>
      </c>
      <c r="I251">
        <v>2007</v>
      </c>
      <c r="J251">
        <v>2007</v>
      </c>
      <c r="K251" t="s">
        <v>19</v>
      </c>
      <c r="L251">
        <v>0.28999999999999998</v>
      </c>
      <c r="M251" t="s">
        <v>20</v>
      </c>
      <c r="N251" t="s">
        <v>21</v>
      </c>
      <c r="O251">
        <v>368</v>
      </c>
      <c r="P251" s="1">
        <f t="shared" si="47"/>
        <v>0.79452054794520544</v>
      </c>
      <c r="U251">
        <v>2007</v>
      </c>
      <c r="V251" t="s">
        <v>16</v>
      </c>
      <c r="AB251">
        <v>2007</v>
      </c>
      <c r="AC251" t="s">
        <v>16</v>
      </c>
      <c r="AD251" t="str">
        <f t="shared" si="48"/>
        <v/>
      </c>
      <c r="AE251" t="str">
        <f t="shared" si="49"/>
        <v/>
      </c>
      <c r="AF251" t="str">
        <f t="shared" si="50"/>
        <v/>
      </c>
      <c r="AG251" t="str">
        <f t="shared" si="51"/>
        <v/>
      </c>
      <c r="AH251" t="str">
        <f t="shared" si="52"/>
        <v/>
      </c>
      <c r="AI251" t="str">
        <f t="shared" si="53"/>
        <v/>
      </c>
    </row>
    <row r="252" spans="1:35" x14ac:dyDescent="0.35">
      <c r="A252" t="s">
        <v>14</v>
      </c>
      <c r="B252" t="s">
        <v>15</v>
      </c>
      <c r="C252">
        <v>16</v>
      </c>
      <c r="D252" t="s">
        <v>16</v>
      </c>
      <c r="E252">
        <v>645</v>
      </c>
      <c r="F252" t="s">
        <v>17</v>
      </c>
      <c r="G252">
        <v>2618</v>
      </c>
      <c r="H252" t="s">
        <v>55</v>
      </c>
      <c r="I252">
        <v>2007</v>
      </c>
      <c r="J252">
        <v>2007</v>
      </c>
      <c r="K252" t="s">
        <v>19</v>
      </c>
      <c r="L252">
        <v>1.46</v>
      </c>
      <c r="M252" t="s">
        <v>20</v>
      </c>
      <c r="N252" t="s">
        <v>21</v>
      </c>
      <c r="O252">
        <v>379</v>
      </c>
      <c r="P252" s="1">
        <f t="shared" si="47"/>
        <v>4</v>
      </c>
      <c r="U252">
        <v>2007</v>
      </c>
      <c r="V252" t="s">
        <v>16</v>
      </c>
      <c r="AB252">
        <v>2007</v>
      </c>
      <c r="AC252" t="s">
        <v>16</v>
      </c>
      <c r="AD252" t="str">
        <f t="shared" si="48"/>
        <v/>
      </c>
      <c r="AE252" t="str">
        <f t="shared" si="49"/>
        <v/>
      </c>
      <c r="AF252" t="str">
        <f t="shared" si="50"/>
        <v/>
      </c>
      <c r="AG252" t="str">
        <f t="shared" si="51"/>
        <v/>
      </c>
      <c r="AH252" t="str">
        <f t="shared" si="52"/>
        <v/>
      </c>
      <c r="AI252" t="str">
        <f t="shared" si="53"/>
        <v/>
      </c>
    </row>
    <row r="253" spans="1:35" x14ac:dyDescent="0.35">
      <c r="A253" t="s">
        <v>14</v>
      </c>
      <c r="B253" t="s">
        <v>15</v>
      </c>
      <c r="C253">
        <v>16</v>
      </c>
      <c r="D253" t="s">
        <v>16</v>
      </c>
      <c r="E253">
        <v>645</v>
      </c>
      <c r="F253" t="s">
        <v>17</v>
      </c>
      <c r="G253">
        <v>2619</v>
      </c>
      <c r="H253" t="s">
        <v>56</v>
      </c>
      <c r="I253">
        <v>2007</v>
      </c>
      <c r="J253">
        <v>2007</v>
      </c>
      <c r="K253" t="s">
        <v>19</v>
      </c>
      <c r="L253">
        <v>0.13</v>
      </c>
      <c r="M253" t="s">
        <v>20</v>
      </c>
      <c r="N253" t="s">
        <v>21</v>
      </c>
      <c r="O253">
        <v>390</v>
      </c>
      <c r="P253" s="1">
        <f t="shared" si="47"/>
        <v>0.35616438356164382</v>
      </c>
      <c r="U253">
        <v>2007</v>
      </c>
      <c r="V253" t="s">
        <v>16</v>
      </c>
      <c r="AB253">
        <v>2007</v>
      </c>
      <c r="AC253" t="s">
        <v>16</v>
      </c>
      <c r="AD253" t="str">
        <f t="shared" si="48"/>
        <v/>
      </c>
      <c r="AE253" t="str">
        <f t="shared" si="49"/>
        <v/>
      </c>
      <c r="AF253" t="str">
        <f t="shared" si="50"/>
        <v/>
      </c>
      <c r="AG253" t="str">
        <f t="shared" si="51"/>
        <v/>
      </c>
      <c r="AH253" t="str">
        <f t="shared" si="52"/>
        <v/>
      </c>
      <c r="AI253" t="str">
        <f t="shared" si="53"/>
        <v/>
      </c>
    </row>
    <row r="254" spans="1:35" x14ac:dyDescent="0.35">
      <c r="A254" t="s">
        <v>14</v>
      </c>
      <c r="B254" t="s">
        <v>15</v>
      </c>
      <c r="C254">
        <v>16</v>
      </c>
      <c r="D254" t="s">
        <v>16</v>
      </c>
      <c r="E254">
        <v>645</v>
      </c>
      <c r="F254" t="s">
        <v>17</v>
      </c>
      <c r="G254">
        <v>2620</v>
      </c>
      <c r="H254" t="s">
        <v>57</v>
      </c>
      <c r="I254">
        <v>2007</v>
      </c>
      <c r="J254">
        <v>2007</v>
      </c>
      <c r="K254" t="s">
        <v>19</v>
      </c>
      <c r="L254">
        <v>0.17</v>
      </c>
      <c r="M254" t="s">
        <v>20</v>
      </c>
      <c r="N254" t="s">
        <v>21</v>
      </c>
      <c r="O254">
        <v>401</v>
      </c>
      <c r="P254" s="1">
        <f t="shared" si="47"/>
        <v>0.46575342465753422</v>
      </c>
      <c r="U254">
        <v>2007</v>
      </c>
      <c r="V254" t="s">
        <v>16</v>
      </c>
      <c r="AB254">
        <v>2007</v>
      </c>
      <c r="AC254" t="s">
        <v>16</v>
      </c>
      <c r="AD254" t="str">
        <f t="shared" si="48"/>
        <v/>
      </c>
      <c r="AE254" t="str">
        <f t="shared" si="49"/>
        <v/>
      </c>
      <c r="AF254" t="str">
        <f t="shared" si="50"/>
        <v/>
      </c>
      <c r="AG254" t="str">
        <f t="shared" si="51"/>
        <v/>
      </c>
      <c r="AH254" t="str">
        <f t="shared" si="52"/>
        <v/>
      </c>
      <c r="AI254" t="str">
        <f t="shared" si="53"/>
        <v/>
      </c>
    </row>
    <row r="255" spans="1:35" x14ac:dyDescent="0.35">
      <c r="A255" t="s">
        <v>14</v>
      </c>
      <c r="B255" t="s">
        <v>15</v>
      </c>
      <c r="C255">
        <v>16</v>
      </c>
      <c r="D255" t="s">
        <v>16</v>
      </c>
      <c r="E255">
        <v>645</v>
      </c>
      <c r="F255" t="s">
        <v>17</v>
      </c>
      <c r="G255">
        <v>2625</v>
      </c>
      <c r="H255" t="s">
        <v>58</v>
      </c>
      <c r="I255">
        <v>2007</v>
      </c>
      <c r="J255">
        <v>2007</v>
      </c>
      <c r="K255" t="s">
        <v>19</v>
      </c>
      <c r="L255">
        <v>13.8</v>
      </c>
      <c r="M255" t="s">
        <v>20</v>
      </c>
      <c r="N255" t="s">
        <v>21</v>
      </c>
      <c r="O255">
        <v>412</v>
      </c>
      <c r="P255" s="1">
        <f t="shared" si="47"/>
        <v>37.80821917808219</v>
      </c>
      <c r="U255">
        <v>2007</v>
      </c>
      <c r="V255" t="s">
        <v>16</v>
      </c>
      <c r="AB255">
        <v>2007</v>
      </c>
      <c r="AC255" t="s">
        <v>16</v>
      </c>
      <c r="AD255" t="str">
        <f t="shared" si="48"/>
        <v/>
      </c>
      <c r="AE255" t="str">
        <f t="shared" si="49"/>
        <v/>
      </c>
      <c r="AF255" t="str">
        <f t="shared" si="50"/>
        <v/>
      </c>
      <c r="AG255" t="str">
        <f t="shared" si="51"/>
        <v/>
      </c>
      <c r="AH255" t="str">
        <f t="shared" si="52"/>
        <v/>
      </c>
      <c r="AI255" t="str">
        <f t="shared" si="53"/>
        <v/>
      </c>
    </row>
    <row r="256" spans="1:35" x14ac:dyDescent="0.35">
      <c r="A256" t="s">
        <v>14</v>
      </c>
      <c r="B256" t="s">
        <v>15</v>
      </c>
      <c r="C256">
        <v>16</v>
      </c>
      <c r="D256" t="s">
        <v>16</v>
      </c>
      <c r="E256">
        <v>645</v>
      </c>
      <c r="F256" t="s">
        <v>17</v>
      </c>
      <c r="G256">
        <v>2731</v>
      </c>
      <c r="H256" t="s">
        <v>59</v>
      </c>
      <c r="I256">
        <v>2007</v>
      </c>
      <c r="J256">
        <v>2007</v>
      </c>
      <c r="K256" t="s">
        <v>19</v>
      </c>
      <c r="L256">
        <v>1.31</v>
      </c>
      <c r="M256" t="s">
        <v>20</v>
      </c>
      <c r="N256" t="s">
        <v>21</v>
      </c>
      <c r="O256">
        <v>423</v>
      </c>
      <c r="P256" s="1">
        <f t="shared" si="47"/>
        <v>3.5890410958904111</v>
      </c>
      <c r="Q256" s="1">
        <f>SUM(P256:P261)</f>
        <v>12.164383561643834</v>
      </c>
      <c r="R256" s="3" t="s">
        <v>87</v>
      </c>
      <c r="S256" t="s">
        <v>97</v>
      </c>
      <c r="U256">
        <v>2007</v>
      </c>
      <c r="V256" t="s">
        <v>16</v>
      </c>
      <c r="X256" s="1">
        <v>12.164383561643834</v>
      </c>
      <c r="Y256" s="3" t="s">
        <v>87</v>
      </c>
      <c r="Z256" t="s">
        <v>97</v>
      </c>
      <c r="AB256">
        <v>2007</v>
      </c>
      <c r="AC256" t="s">
        <v>16</v>
      </c>
      <c r="AD256" t="str">
        <f t="shared" si="48"/>
        <v/>
      </c>
      <c r="AE256" t="str">
        <f t="shared" si="49"/>
        <v/>
      </c>
      <c r="AF256" t="str">
        <f t="shared" si="50"/>
        <v/>
      </c>
      <c r="AG256" t="str">
        <f t="shared" si="51"/>
        <v/>
      </c>
      <c r="AH256" t="str">
        <f t="shared" si="52"/>
        <v/>
      </c>
      <c r="AI256" t="str">
        <f t="shared" si="53"/>
        <v/>
      </c>
    </row>
    <row r="257" spans="1:35" x14ac:dyDescent="0.35">
      <c r="A257" t="s">
        <v>14</v>
      </c>
      <c r="B257" t="s">
        <v>15</v>
      </c>
      <c r="C257">
        <v>16</v>
      </c>
      <c r="D257" t="s">
        <v>16</v>
      </c>
      <c r="E257">
        <v>645</v>
      </c>
      <c r="F257" t="s">
        <v>17</v>
      </c>
      <c r="G257">
        <v>2732</v>
      </c>
      <c r="H257" t="s">
        <v>60</v>
      </c>
      <c r="I257">
        <v>2007</v>
      </c>
      <c r="J257">
        <v>2007</v>
      </c>
      <c r="K257" t="s">
        <v>19</v>
      </c>
      <c r="L257">
        <v>1.18</v>
      </c>
      <c r="M257" t="s">
        <v>20</v>
      </c>
      <c r="N257" t="s">
        <v>21</v>
      </c>
      <c r="O257">
        <v>434</v>
      </c>
      <c r="P257" s="1">
        <f t="shared" si="47"/>
        <v>3.2328767123287672</v>
      </c>
      <c r="U257">
        <v>2007</v>
      </c>
      <c r="V257" t="s">
        <v>16</v>
      </c>
      <c r="AB257">
        <v>2007</v>
      </c>
      <c r="AC257" t="s">
        <v>16</v>
      </c>
      <c r="AD257" t="str">
        <f t="shared" si="48"/>
        <v/>
      </c>
      <c r="AE257" t="str">
        <f t="shared" si="49"/>
        <v/>
      </c>
      <c r="AF257" t="str">
        <f t="shared" si="50"/>
        <v/>
      </c>
      <c r="AG257" t="str">
        <f t="shared" si="51"/>
        <v/>
      </c>
      <c r="AH257" t="str">
        <f t="shared" si="52"/>
        <v/>
      </c>
      <c r="AI257" t="str">
        <f t="shared" si="53"/>
        <v/>
      </c>
    </row>
    <row r="258" spans="1:35" x14ac:dyDescent="0.35">
      <c r="A258" t="s">
        <v>14</v>
      </c>
      <c r="B258" t="s">
        <v>15</v>
      </c>
      <c r="C258">
        <v>16</v>
      </c>
      <c r="D258" t="s">
        <v>16</v>
      </c>
      <c r="E258">
        <v>645</v>
      </c>
      <c r="F258" t="s">
        <v>17</v>
      </c>
      <c r="G258">
        <v>2733</v>
      </c>
      <c r="H258" t="s">
        <v>61</v>
      </c>
      <c r="I258">
        <v>2007</v>
      </c>
      <c r="J258">
        <v>2007</v>
      </c>
      <c r="K258" t="s">
        <v>19</v>
      </c>
      <c r="L258">
        <v>0</v>
      </c>
      <c r="M258" t="s">
        <v>20</v>
      </c>
      <c r="N258" t="s">
        <v>21</v>
      </c>
      <c r="O258">
        <v>445</v>
      </c>
      <c r="P258" s="1">
        <f t="shared" si="47"/>
        <v>0</v>
      </c>
      <c r="U258">
        <v>2007</v>
      </c>
      <c r="V258" t="s">
        <v>16</v>
      </c>
      <c r="AB258">
        <v>2007</v>
      </c>
      <c r="AC258" t="s">
        <v>16</v>
      </c>
      <c r="AD258" t="str">
        <f t="shared" si="48"/>
        <v/>
      </c>
      <c r="AE258" t="str">
        <f t="shared" si="49"/>
        <v/>
      </c>
      <c r="AF258" t="str">
        <f t="shared" si="50"/>
        <v/>
      </c>
      <c r="AG258" t="str">
        <f t="shared" si="51"/>
        <v/>
      </c>
      <c r="AH258" t="str">
        <f t="shared" si="52"/>
        <v/>
      </c>
      <c r="AI258" t="str">
        <f t="shared" si="53"/>
        <v/>
      </c>
    </row>
    <row r="259" spans="1:35" x14ac:dyDescent="0.35">
      <c r="A259" t="s">
        <v>14</v>
      </c>
      <c r="B259" t="s">
        <v>15</v>
      </c>
      <c r="C259">
        <v>16</v>
      </c>
      <c r="D259" t="s">
        <v>16</v>
      </c>
      <c r="E259">
        <v>645</v>
      </c>
      <c r="F259" t="s">
        <v>17</v>
      </c>
      <c r="G259">
        <v>2734</v>
      </c>
      <c r="H259" t="s">
        <v>62</v>
      </c>
      <c r="I259">
        <v>2007</v>
      </c>
      <c r="J259">
        <v>2007</v>
      </c>
      <c r="K259" t="s">
        <v>19</v>
      </c>
      <c r="L259">
        <v>1.29</v>
      </c>
      <c r="M259" t="s">
        <v>20</v>
      </c>
      <c r="N259" t="s">
        <v>21</v>
      </c>
      <c r="O259">
        <v>456</v>
      </c>
      <c r="P259" s="1">
        <f t="shared" ref="P259:P322" si="54">L259*1000/365</f>
        <v>3.5342465753424657</v>
      </c>
      <c r="U259">
        <v>2007</v>
      </c>
      <c r="V259" t="s">
        <v>16</v>
      </c>
      <c r="AB259">
        <v>2007</v>
      </c>
      <c r="AC259" t="s">
        <v>16</v>
      </c>
      <c r="AD259" t="str">
        <f t="shared" si="48"/>
        <v/>
      </c>
      <c r="AE259" t="str">
        <f t="shared" si="49"/>
        <v/>
      </c>
      <c r="AF259" t="str">
        <f t="shared" si="50"/>
        <v/>
      </c>
      <c r="AG259" t="str">
        <f t="shared" si="51"/>
        <v/>
      </c>
      <c r="AH259" t="str">
        <f t="shared" si="52"/>
        <v/>
      </c>
      <c r="AI259" t="str">
        <f t="shared" si="53"/>
        <v/>
      </c>
    </row>
    <row r="260" spans="1:35" x14ac:dyDescent="0.35">
      <c r="A260" t="s">
        <v>14</v>
      </c>
      <c r="B260" t="s">
        <v>15</v>
      </c>
      <c r="C260">
        <v>16</v>
      </c>
      <c r="D260" t="s">
        <v>16</v>
      </c>
      <c r="E260">
        <v>645</v>
      </c>
      <c r="F260" t="s">
        <v>17</v>
      </c>
      <c r="G260">
        <v>2735</v>
      </c>
      <c r="H260" t="s">
        <v>63</v>
      </c>
      <c r="I260">
        <v>2007</v>
      </c>
      <c r="J260">
        <v>2007</v>
      </c>
      <c r="K260" t="s">
        <v>19</v>
      </c>
      <c r="L260">
        <v>0.1</v>
      </c>
      <c r="M260" t="s">
        <v>20</v>
      </c>
      <c r="N260" t="s">
        <v>21</v>
      </c>
      <c r="O260">
        <v>467</v>
      </c>
      <c r="P260" s="1">
        <f t="shared" si="54"/>
        <v>0.27397260273972601</v>
      </c>
      <c r="U260">
        <v>2007</v>
      </c>
      <c r="V260" t="s">
        <v>16</v>
      </c>
      <c r="AB260">
        <v>2007</v>
      </c>
      <c r="AC260" t="s">
        <v>16</v>
      </c>
      <c r="AD260" t="str">
        <f t="shared" si="48"/>
        <v/>
      </c>
      <c r="AE260" t="str">
        <f t="shared" si="49"/>
        <v/>
      </c>
      <c r="AF260" t="str">
        <f t="shared" si="50"/>
        <v/>
      </c>
      <c r="AG260" t="str">
        <f t="shared" si="51"/>
        <v/>
      </c>
      <c r="AH260" t="str">
        <f t="shared" si="52"/>
        <v/>
      </c>
      <c r="AI260" t="str">
        <f t="shared" si="53"/>
        <v/>
      </c>
    </row>
    <row r="261" spans="1:35" x14ac:dyDescent="0.35">
      <c r="A261" t="s">
        <v>14</v>
      </c>
      <c r="B261" t="s">
        <v>15</v>
      </c>
      <c r="C261">
        <v>16</v>
      </c>
      <c r="D261" t="s">
        <v>16</v>
      </c>
      <c r="E261">
        <v>645</v>
      </c>
      <c r="F261" t="s">
        <v>17</v>
      </c>
      <c r="G261">
        <v>2736</v>
      </c>
      <c r="H261" t="s">
        <v>64</v>
      </c>
      <c r="I261">
        <v>2007</v>
      </c>
      <c r="J261">
        <v>2007</v>
      </c>
      <c r="K261" t="s">
        <v>19</v>
      </c>
      <c r="L261">
        <v>0.56000000000000005</v>
      </c>
      <c r="M261" t="s">
        <v>20</v>
      </c>
      <c r="N261" t="s">
        <v>21</v>
      </c>
      <c r="O261">
        <v>478</v>
      </c>
      <c r="P261" s="1">
        <f t="shared" si="54"/>
        <v>1.5342465753424657</v>
      </c>
      <c r="U261">
        <v>2007</v>
      </c>
      <c r="V261" t="s">
        <v>16</v>
      </c>
      <c r="AB261">
        <v>2007</v>
      </c>
      <c r="AC261" t="s">
        <v>16</v>
      </c>
      <c r="AD261" t="str">
        <f t="shared" si="48"/>
        <v/>
      </c>
      <c r="AE261" t="str">
        <f t="shared" si="49"/>
        <v/>
      </c>
      <c r="AF261" t="str">
        <f t="shared" si="50"/>
        <v/>
      </c>
      <c r="AG261" t="str">
        <f t="shared" si="51"/>
        <v/>
      </c>
      <c r="AH261" t="str">
        <f t="shared" si="52"/>
        <v/>
      </c>
      <c r="AI261" t="str">
        <f t="shared" si="53"/>
        <v/>
      </c>
    </row>
    <row r="262" spans="1:35" x14ac:dyDescent="0.35">
      <c r="A262" t="s">
        <v>14</v>
      </c>
      <c r="B262" t="s">
        <v>15</v>
      </c>
      <c r="C262">
        <v>16</v>
      </c>
      <c r="D262" t="s">
        <v>16</v>
      </c>
      <c r="E262">
        <v>645</v>
      </c>
      <c r="F262" t="s">
        <v>17</v>
      </c>
      <c r="G262">
        <v>2848</v>
      </c>
      <c r="H262" t="s">
        <v>65</v>
      </c>
      <c r="I262">
        <v>2007</v>
      </c>
      <c r="J262">
        <v>2007</v>
      </c>
      <c r="K262" t="s">
        <v>19</v>
      </c>
      <c r="L262">
        <v>17.43</v>
      </c>
      <c r="M262" t="s">
        <v>20</v>
      </c>
      <c r="N262" t="s">
        <v>21</v>
      </c>
      <c r="O262">
        <v>489</v>
      </c>
      <c r="P262" s="1">
        <f t="shared" si="54"/>
        <v>47.753424657534246</v>
      </c>
      <c r="Q262" s="1">
        <f>P262</f>
        <v>47.753424657534246</v>
      </c>
      <c r="R262" s="3" t="s">
        <v>86</v>
      </c>
      <c r="S262">
        <v>435</v>
      </c>
      <c r="T262" s="7">
        <f>Q262/S262</f>
        <v>0.10977798771846953</v>
      </c>
      <c r="U262">
        <v>2007</v>
      </c>
      <c r="V262" t="s">
        <v>16</v>
      </c>
      <c r="X262" s="1">
        <v>47.753424657534246</v>
      </c>
      <c r="Y262" s="3" t="s">
        <v>86</v>
      </c>
      <c r="Z262">
        <v>435</v>
      </c>
      <c r="AA262" s="7">
        <v>0.10977798771846953</v>
      </c>
      <c r="AB262">
        <v>2007</v>
      </c>
      <c r="AC262" t="s">
        <v>16</v>
      </c>
      <c r="AD262">
        <f t="shared" si="48"/>
        <v>47.753424657534246</v>
      </c>
      <c r="AE262" t="str">
        <f t="shared" si="49"/>
        <v>Milk</v>
      </c>
      <c r="AF262">
        <f t="shared" si="50"/>
        <v>435</v>
      </c>
      <c r="AG262">
        <f t="shared" si="51"/>
        <v>0.10977798771846953</v>
      </c>
      <c r="AH262">
        <f t="shared" si="52"/>
        <v>2007</v>
      </c>
      <c r="AI262" t="str">
        <f t="shared" si="53"/>
        <v>Bangladesh</v>
      </c>
    </row>
    <row r="263" spans="1:35" x14ac:dyDescent="0.35">
      <c r="A263" t="s">
        <v>14</v>
      </c>
      <c r="B263" t="s">
        <v>15</v>
      </c>
      <c r="C263">
        <v>16</v>
      </c>
      <c r="D263" t="s">
        <v>16</v>
      </c>
      <c r="E263">
        <v>645</v>
      </c>
      <c r="F263" t="s">
        <v>17</v>
      </c>
      <c r="G263">
        <v>2761</v>
      </c>
      <c r="H263" t="s">
        <v>66</v>
      </c>
      <c r="I263">
        <v>2007</v>
      </c>
      <c r="J263">
        <v>2007</v>
      </c>
      <c r="K263" t="s">
        <v>19</v>
      </c>
      <c r="L263">
        <v>13.76</v>
      </c>
      <c r="M263" t="s">
        <v>20</v>
      </c>
      <c r="N263" t="s">
        <v>21</v>
      </c>
      <c r="O263">
        <v>500</v>
      </c>
      <c r="P263" s="1">
        <f t="shared" si="54"/>
        <v>37.698630136986303</v>
      </c>
      <c r="Q263" s="1">
        <f>SUM(P263:P271)</f>
        <v>44.082191780821915</v>
      </c>
      <c r="R263" s="3" t="s">
        <v>88</v>
      </c>
      <c r="S263" t="s">
        <v>97</v>
      </c>
      <c r="U263">
        <v>2007</v>
      </c>
      <c r="V263" t="s">
        <v>16</v>
      </c>
      <c r="X263" s="1">
        <v>44.082191780821915</v>
      </c>
      <c r="Y263" s="3" t="s">
        <v>88</v>
      </c>
      <c r="Z263" t="s">
        <v>97</v>
      </c>
      <c r="AB263">
        <v>2007</v>
      </c>
      <c r="AC263" t="s">
        <v>16</v>
      </c>
      <c r="AD263" t="str">
        <f t="shared" si="48"/>
        <v/>
      </c>
      <c r="AE263" t="str">
        <f t="shared" si="49"/>
        <v/>
      </c>
      <c r="AF263" t="str">
        <f t="shared" si="50"/>
        <v/>
      </c>
      <c r="AG263" t="str">
        <f t="shared" si="51"/>
        <v/>
      </c>
      <c r="AH263" t="str">
        <f t="shared" si="52"/>
        <v/>
      </c>
      <c r="AI263" t="str">
        <f t="shared" si="53"/>
        <v/>
      </c>
    </row>
    <row r="264" spans="1:35" x14ac:dyDescent="0.35">
      <c r="A264" t="s">
        <v>14</v>
      </c>
      <c r="B264" t="s">
        <v>15</v>
      </c>
      <c r="C264">
        <v>16</v>
      </c>
      <c r="D264" t="s">
        <v>16</v>
      </c>
      <c r="E264">
        <v>645</v>
      </c>
      <c r="F264" t="s">
        <v>17</v>
      </c>
      <c r="G264">
        <v>2762</v>
      </c>
      <c r="H264" t="s">
        <v>67</v>
      </c>
      <c r="I264">
        <v>2007</v>
      </c>
      <c r="J264">
        <v>2007</v>
      </c>
      <c r="K264" t="s">
        <v>19</v>
      </c>
      <c r="L264">
        <v>0.55000000000000004</v>
      </c>
      <c r="M264" t="s">
        <v>20</v>
      </c>
      <c r="N264" t="s">
        <v>21</v>
      </c>
      <c r="O264">
        <v>511</v>
      </c>
      <c r="P264" s="1">
        <f t="shared" si="54"/>
        <v>1.5068493150684932</v>
      </c>
      <c r="U264">
        <v>2007</v>
      </c>
      <c r="V264" t="s">
        <v>16</v>
      </c>
      <c r="AB264">
        <v>2007</v>
      </c>
      <c r="AC264" t="s">
        <v>16</v>
      </c>
      <c r="AD264" t="str">
        <f t="shared" si="48"/>
        <v/>
      </c>
      <c r="AE264" t="str">
        <f t="shared" si="49"/>
        <v/>
      </c>
      <c r="AF264" t="str">
        <f t="shared" si="50"/>
        <v/>
      </c>
      <c r="AG264" t="str">
        <f t="shared" si="51"/>
        <v/>
      </c>
      <c r="AH264" t="str">
        <f t="shared" si="52"/>
        <v/>
      </c>
      <c r="AI264" t="str">
        <f t="shared" si="53"/>
        <v/>
      </c>
    </row>
    <row r="265" spans="1:35" x14ac:dyDescent="0.35">
      <c r="A265" t="s">
        <v>14</v>
      </c>
      <c r="B265" t="s">
        <v>15</v>
      </c>
      <c r="C265">
        <v>16</v>
      </c>
      <c r="D265" t="s">
        <v>16</v>
      </c>
      <c r="E265">
        <v>645</v>
      </c>
      <c r="F265" t="s">
        <v>17</v>
      </c>
      <c r="G265">
        <v>2763</v>
      </c>
      <c r="H265" t="s">
        <v>68</v>
      </c>
      <c r="I265">
        <v>2007</v>
      </c>
      <c r="J265">
        <v>2007</v>
      </c>
      <c r="K265" t="s">
        <v>19</v>
      </c>
      <c r="L265">
        <v>0.46</v>
      </c>
      <c r="M265" t="s">
        <v>20</v>
      </c>
      <c r="N265" t="s">
        <v>21</v>
      </c>
      <c r="O265">
        <v>522</v>
      </c>
      <c r="P265" s="1">
        <f t="shared" si="54"/>
        <v>1.2602739726027397</v>
      </c>
      <c r="U265">
        <v>2007</v>
      </c>
      <c r="V265" t="s">
        <v>16</v>
      </c>
      <c r="AB265">
        <v>2007</v>
      </c>
      <c r="AC265" t="s">
        <v>16</v>
      </c>
      <c r="AD265" t="str">
        <f t="shared" si="48"/>
        <v/>
      </c>
      <c r="AE265" t="str">
        <f t="shared" si="49"/>
        <v/>
      </c>
      <c r="AF265" t="str">
        <f t="shared" si="50"/>
        <v/>
      </c>
      <c r="AG265" t="str">
        <f t="shared" si="51"/>
        <v/>
      </c>
      <c r="AH265" t="str">
        <f t="shared" si="52"/>
        <v/>
      </c>
      <c r="AI265" t="str">
        <f t="shared" si="53"/>
        <v/>
      </c>
    </row>
    <row r="266" spans="1:35" x14ac:dyDescent="0.35">
      <c r="A266" t="s">
        <v>14</v>
      </c>
      <c r="B266" t="s">
        <v>15</v>
      </c>
      <c r="C266">
        <v>16</v>
      </c>
      <c r="D266" t="s">
        <v>16</v>
      </c>
      <c r="E266">
        <v>645</v>
      </c>
      <c r="F266" t="s">
        <v>17</v>
      </c>
      <c r="G266">
        <v>2764</v>
      </c>
      <c r="H266" t="s">
        <v>69</v>
      </c>
      <c r="I266">
        <v>2007</v>
      </c>
      <c r="J266">
        <v>2007</v>
      </c>
      <c r="K266" t="s">
        <v>19</v>
      </c>
      <c r="L266">
        <v>0.83</v>
      </c>
      <c r="M266" t="s">
        <v>20</v>
      </c>
      <c r="N266" t="s">
        <v>21</v>
      </c>
      <c r="O266">
        <v>533</v>
      </c>
      <c r="P266" s="1">
        <f t="shared" si="54"/>
        <v>2.2739726027397262</v>
      </c>
      <c r="U266">
        <v>2007</v>
      </c>
      <c r="V266" t="s">
        <v>16</v>
      </c>
      <c r="AB266">
        <v>2007</v>
      </c>
      <c r="AC266" t="s">
        <v>16</v>
      </c>
      <c r="AD266" t="str">
        <f t="shared" si="48"/>
        <v/>
      </c>
      <c r="AE266" t="str">
        <f t="shared" si="49"/>
        <v/>
      </c>
      <c r="AF266" t="str">
        <f t="shared" si="50"/>
        <v/>
      </c>
      <c r="AG266" t="str">
        <f t="shared" si="51"/>
        <v/>
      </c>
      <c r="AH266" t="str">
        <f t="shared" si="52"/>
        <v/>
      </c>
      <c r="AI266" t="str">
        <f t="shared" si="53"/>
        <v/>
      </c>
    </row>
    <row r="267" spans="1:35" x14ac:dyDescent="0.35">
      <c r="A267" t="s">
        <v>14</v>
      </c>
      <c r="B267" t="s">
        <v>15</v>
      </c>
      <c r="C267">
        <v>16</v>
      </c>
      <c r="D267" t="s">
        <v>16</v>
      </c>
      <c r="E267">
        <v>645</v>
      </c>
      <c r="F267" t="s">
        <v>17</v>
      </c>
      <c r="G267">
        <v>2765</v>
      </c>
      <c r="H267" t="s">
        <v>70</v>
      </c>
      <c r="I267">
        <v>2007</v>
      </c>
      <c r="J267">
        <v>2007</v>
      </c>
      <c r="K267" t="s">
        <v>19</v>
      </c>
      <c r="L267">
        <v>0.49</v>
      </c>
      <c r="M267" t="s">
        <v>20</v>
      </c>
      <c r="N267" t="s">
        <v>21</v>
      </c>
      <c r="O267">
        <v>544</v>
      </c>
      <c r="P267" s="1">
        <f t="shared" si="54"/>
        <v>1.3424657534246576</v>
      </c>
      <c r="U267">
        <v>2007</v>
      </c>
      <c r="V267" t="s">
        <v>16</v>
      </c>
      <c r="AB267">
        <v>2007</v>
      </c>
      <c r="AC267" t="s">
        <v>16</v>
      </c>
      <c r="AD267" t="str">
        <f t="shared" si="48"/>
        <v/>
      </c>
      <c r="AE267" t="str">
        <f t="shared" si="49"/>
        <v/>
      </c>
      <c r="AF267" t="str">
        <f t="shared" si="50"/>
        <v/>
      </c>
      <c r="AG267" t="str">
        <f t="shared" si="51"/>
        <v/>
      </c>
      <c r="AH267" t="str">
        <f t="shared" si="52"/>
        <v/>
      </c>
      <c r="AI267" t="str">
        <f t="shared" si="53"/>
        <v/>
      </c>
    </row>
    <row r="268" spans="1:35" x14ac:dyDescent="0.35">
      <c r="A268" t="s">
        <v>14</v>
      </c>
      <c r="B268" t="s">
        <v>15</v>
      </c>
      <c r="C268">
        <v>16</v>
      </c>
      <c r="D268" t="s">
        <v>16</v>
      </c>
      <c r="E268">
        <v>645</v>
      </c>
      <c r="F268" t="s">
        <v>17</v>
      </c>
      <c r="G268">
        <v>2766</v>
      </c>
      <c r="H268" t="s">
        <v>71</v>
      </c>
      <c r="I268">
        <v>2007</v>
      </c>
      <c r="J268">
        <v>2007</v>
      </c>
      <c r="K268" t="s">
        <v>19</v>
      </c>
      <c r="L268">
        <v>0</v>
      </c>
      <c r="M268" t="s">
        <v>20</v>
      </c>
      <c r="N268" t="s">
        <v>21</v>
      </c>
      <c r="O268">
        <v>555</v>
      </c>
      <c r="P268" s="1">
        <f t="shared" si="54"/>
        <v>0</v>
      </c>
      <c r="U268">
        <v>2007</v>
      </c>
      <c r="V268" t="s">
        <v>16</v>
      </c>
      <c r="AB268">
        <v>2007</v>
      </c>
      <c r="AC268" t="s">
        <v>16</v>
      </c>
      <c r="AD268" t="str">
        <f t="shared" si="48"/>
        <v/>
      </c>
      <c r="AE268" t="str">
        <f t="shared" si="49"/>
        <v/>
      </c>
      <c r="AF268" t="str">
        <f t="shared" si="50"/>
        <v/>
      </c>
      <c r="AG268" t="str">
        <f t="shared" si="51"/>
        <v/>
      </c>
      <c r="AH268" t="str">
        <f t="shared" si="52"/>
        <v/>
      </c>
      <c r="AI268" t="str">
        <f t="shared" si="53"/>
        <v/>
      </c>
    </row>
    <row r="269" spans="1:35" x14ac:dyDescent="0.35">
      <c r="A269" t="s">
        <v>14</v>
      </c>
      <c r="B269" t="s">
        <v>15</v>
      </c>
      <c r="C269">
        <v>16</v>
      </c>
      <c r="D269" t="s">
        <v>16</v>
      </c>
      <c r="E269">
        <v>645</v>
      </c>
      <c r="F269" t="s">
        <v>17</v>
      </c>
      <c r="G269">
        <v>2767</v>
      </c>
      <c r="H269" t="s">
        <v>72</v>
      </c>
      <c r="I269">
        <v>2007</v>
      </c>
      <c r="J269">
        <v>2007</v>
      </c>
      <c r="K269" t="s">
        <v>19</v>
      </c>
      <c r="L269">
        <v>0</v>
      </c>
      <c r="M269" t="s">
        <v>20</v>
      </c>
      <c r="N269" t="s">
        <v>21</v>
      </c>
      <c r="O269">
        <v>566</v>
      </c>
      <c r="P269" s="1">
        <f t="shared" si="54"/>
        <v>0</v>
      </c>
      <c r="U269">
        <v>2007</v>
      </c>
      <c r="V269" t="s">
        <v>16</v>
      </c>
      <c r="AB269">
        <v>2007</v>
      </c>
      <c r="AC269" t="s">
        <v>16</v>
      </c>
      <c r="AD269" t="str">
        <f t="shared" si="48"/>
        <v/>
      </c>
      <c r="AE269" t="str">
        <f t="shared" si="49"/>
        <v/>
      </c>
      <c r="AF269" t="str">
        <f t="shared" si="50"/>
        <v/>
      </c>
      <c r="AG269" t="str">
        <f t="shared" si="51"/>
        <v/>
      </c>
      <c r="AH269" t="str">
        <f t="shared" si="52"/>
        <v/>
      </c>
      <c r="AI269" t="str">
        <f t="shared" si="53"/>
        <v/>
      </c>
    </row>
    <row r="270" spans="1:35" x14ac:dyDescent="0.35">
      <c r="A270" t="s">
        <v>14</v>
      </c>
      <c r="B270" t="s">
        <v>15</v>
      </c>
      <c r="C270">
        <v>16</v>
      </c>
      <c r="D270" t="s">
        <v>16</v>
      </c>
      <c r="E270">
        <v>645</v>
      </c>
      <c r="F270" t="s">
        <v>17</v>
      </c>
      <c r="G270">
        <v>2769</v>
      </c>
      <c r="H270" t="s">
        <v>73</v>
      </c>
      <c r="I270">
        <v>2007</v>
      </c>
      <c r="J270">
        <v>2007</v>
      </c>
      <c r="K270" t="s">
        <v>19</v>
      </c>
      <c r="L270">
        <v>0</v>
      </c>
      <c r="M270" t="s">
        <v>20</v>
      </c>
      <c r="N270" t="s">
        <v>21</v>
      </c>
      <c r="O270">
        <v>577</v>
      </c>
      <c r="P270" s="1">
        <f t="shared" si="54"/>
        <v>0</v>
      </c>
      <c r="U270">
        <v>2007</v>
      </c>
      <c r="V270" t="s">
        <v>16</v>
      </c>
      <c r="AB270">
        <v>2007</v>
      </c>
      <c r="AC270" t="s">
        <v>16</v>
      </c>
      <c r="AD270" t="str">
        <f t="shared" si="48"/>
        <v/>
      </c>
      <c r="AE270" t="str">
        <f t="shared" si="49"/>
        <v/>
      </c>
      <c r="AF270" t="str">
        <f t="shared" si="50"/>
        <v/>
      </c>
      <c r="AG270" t="str">
        <f t="shared" si="51"/>
        <v/>
      </c>
      <c r="AH270" t="str">
        <f t="shared" si="52"/>
        <v/>
      </c>
      <c r="AI270" t="str">
        <f t="shared" si="53"/>
        <v/>
      </c>
    </row>
    <row r="271" spans="1:35" x14ac:dyDescent="0.35">
      <c r="A271" t="s">
        <v>14</v>
      </c>
      <c r="B271" t="s">
        <v>15</v>
      </c>
      <c r="C271">
        <v>16</v>
      </c>
      <c r="D271" t="s">
        <v>16</v>
      </c>
      <c r="E271">
        <v>645</v>
      </c>
      <c r="F271" t="s">
        <v>17</v>
      </c>
      <c r="G271">
        <v>2775</v>
      </c>
      <c r="H271" t="s">
        <v>74</v>
      </c>
      <c r="I271">
        <v>2007</v>
      </c>
      <c r="J271">
        <v>2007</v>
      </c>
      <c r="K271" t="s">
        <v>19</v>
      </c>
      <c r="L271">
        <v>0</v>
      </c>
      <c r="M271" t="s">
        <v>20</v>
      </c>
      <c r="N271" t="s">
        <v>21</v>
      </c>
      <c r="O271">
        <v>588</v>
      </c>
      <c r="P271" s="1">
        <f t="shared" si="54"/>
        <v>0</v>
      </c>
      <c r="U271">
        <v>2007</v>
      </c>
      <c r="V271" t="s">
        <v>16</v>
      </c>
      <c r="AB271">
        <v>2007</v>
      </c>
      <c r="AC271" t="s">
        <v>16</v>
      </c>
      <c r="AD271" t="str">
        <f t="shared" si="48"/>
        <v/>
      </c>
      <c r="AE271" t="str">
        <f t="shared" si="49"/>
        <v/>
      </c>
      <c r="AF271" t="str">
        <f t="shared" si="50"/>
        <v/>
      </c>
      <c r="AG271" t="str">
        <f t="shared" si="51"/>
        <v/>
      </c>
      <c r="AH271" t="str">
        <f t="shared" si="52"/>
        <v/>
      </c>
      <c r="AI271" t="str">
        <f t="shared" si="53"/>
        <v/>
      </c>
    </row>
    <row r="272" spans="1:35" x14ac:dyDescent="0.35">
      <c r="A272" t="s">
        <v>14</v>
      </c>
      <c r="B272" t="s">
        <v>15</v>
      </c>
      <c r="C272">
        <v>16</v>
      </c>
      <c r="D272" t="s">
        <v>16</v>
      </c>
      <c r="E272">
        <v>645</v>
      </c>
      <c r="F272" t="s">
        <v>17</v>
      </c>
      <c r="G272">
        <v>2511</v>
      </c>
      <c r="H272" t="s">
        <v>18</v>
      </c>
      <c r="I272">
        <v>2008</v>
      </c>
      <c r="J272">
        <v>2008</v>
      </c>
      <c r="K272" t="s">
        <v>19</v>
      </c>
      <c r="L272">
        <v>15.91</v>
      </c>
      <c r="M272" t="s">
        <v>20</v>
      </c>
      <c r="N272" t="s">
        <v>21</v>
      </c>
      <c r="O272">
        <v>6</v>
      </c>
      <c r="P272" s="1">
        <f t="shared" si="54"/>
        <v>43.589041095890408</v>
      </c>
      <c r="Q272" s="1">
        <f>SUM(P272:P279)</f>
        <v>522.76712328767121</v>
      </c>
      <c r="R272" s="3" t="s">
        <v>89</v>
      </c>
      <c r="S272" t="s">
        <v>97</v>
      </c>
      <c r="U272">
        <v>2008</v>
      </c>
      <c r="V272" t="s">
        <v>16</v>
      </c>
      <c r="X272" s="1">
        <v>522.76712328767121</v>
      </c>
      <c r="Y272" s="3" t="s">
        <v>89</v>
      </c>
      <c r="Z272" t="s">
        <v>97</v>
      </c>
      <c r="AB272">
        <v>2008</v>
      </c>
      <c r="AC272" t="s">
        <v>16</v>
      </c>
      <c r="AD272" t="str">
        <f t="shared" si="48"/>
        <v/>
      </c>
      <c r="AE272" t="str">
        <f t="shared" si="49"/>
        <v/>
      </c>
      <c r="AF272" t="str">
        <f t="shared" si="50"/>
        <v/>
      </c>
      <c r="AG272" t="str">
        <f t="shared" si="51"/>
        <v/>
      </c>
      <c r="AH272" t="str">
        <f t="shared" si="52"/>
        <v/>
      </c>
      <c r="AI272" t="str">
        <f t="shared" si="53"/>
        <v/>
      </c>
    </row>
    <row r="273" spans="1:35" x14ac:dyDescent="0.35">
      <c r="A273" t="s">
        <v>14</v>
      </c>
      <c r="B273" t="s">
        <v>15</v>
      </c>
      <c r="C273">
        <v>16</v>
      </c>
      <c r="D273" t="s">
        <v>16</v>
      </c>
      <c r="E273">
        <v>645</v>
      </c>
      <c r="F273" t="s">
        <v>17</v>
      </c>
      <c r="G273">
        <v>2805</v>
      </c>
      <c r="H273" t="s">
        <v>22</v>
      </c>
      <c r="I273">
        <v>2008</v>
      </c>
      <c r="J273">
        <v>2008</v>
      </c>
      <c r="K273" t="s">
        <v>19</v>
      </c>
      <c r="L273">
        <v>174.27</v>
      </c>
      <c r="M273" t="s">
        <v>20</v>
      </c>
      <c r="N273" t="s">
        <v>21</v>
      </c>
      <c r="O273">
        <v>17</v>
      </c>
      <c r="P273" s="1">
        <f t="shared" si="54"/>
        <v>477.45205479452056</v>
      </c>
      <c r="U273">
        <v>2008</v>
      </c>
      <c r="V273" t="s">
        <v>16</v>
      </c>
      <c r="AB273">
        <v>2008</v>
      </c>
      <c r="AC273" t="s">
        <v>16</v>
      </c>
      <c r="AD273" t="str">
        <f t="shared" si="48"/>
        <v/>
      </c>
      <c r="AE273" t="str">
        <f t="shared" si="49"/>
        <v/>
      </c>
      <c r="AF273" t="str">
        <f t="shared" si="50"/>
        <v/>
      </c>
      <c r="AG273" t="str">
        <f t="shared" si="51"/>
        <v/>
      </c>
      <c r="AH273" t="str">
        <f t="shared" si="52"/>
        <v/>
      </c>
      <c r="AI273" t="str">
        <f t="shared" si="53"/>
        <v/>
      </c>
    </row>
    <row r="274" spans="1:35" x14ac:dyDescent="0.35">
      <c r="A274" t="s">
        <v>14</v>
      </c>
      <c r="B274" t="s">
        <v>15</v>
      </c>
      <c r="C274">
        <v>16</v>
      </c>
      <c r="D274" t="s">
        <v>16</v>
      </c>
      <c r="E274">
        <v>645</v>
      </c>
      <c r="F274" t="s">
        <v>17</v>
      </c>
      <c r="G274">
        <v>2513</v>
      </c>
      <c r="H274" t="s">
        <v>23</v>
      </c>
      <c r="I274">
        <v>2008</v>
      </c>
      <c r="J274">
        <v>2008</v>
      </c>
      <c r="K274" t="s">
        <v>19</v>
      </c>
      <c r="L274">
        <v>0</v>
      </c>
      <c r="M274" t="s">
        <v>20</v>
      </c>
      <c r="N274" t="s">
        <v>21</v>
      </c>
      <c r="O274">
        <v>28</v>
      </c>
      <c r="P274" s="1">
        <f t="shared" si="54"/>
        <v>0</v>
      </c>
      <c r="U274">
        <v>2008</v>
      </c>
      <c r="V274" t="s">
        <v>16</v>
      </c>
      <c r="AB274">
        <v>2008</v>
      </c>
      <c r="AC274" t="s">
        <v>16</v>
      </c>
      <c r="AD274" t="str">
        <f t="shared" ref="AD274:AD337" si="55">IF(OR($Y274="pulses",$Y274="Vegetables",$Y274="Fruit, excluding wine",$Y274="Milk"),X274,"")</f>
        <v/>
      </c>
      <c r="AE274" t="str">
        <f t="shared" ref="AE274:AE337" si="56">IF(OR($Y274="pulses",$Y274="Vegetables",$Y274="Fruit, excluding wine",$Y274="Milk"),Y274,"")</f>
        <v/>
      </c>
      <c r="AF274" t="str">
        <f t="shared" ref="AF274:AF337" si="57">IF(OR($Y274="pulses",$Y274="Vegetables",$Y274="Fruit, excluding wine",$Y274="Milk"),Z274,"")</f>
        <v/>
      </c>
      <c r="AG274" t="str">
        <f t="shared" ref="AG274:AG337" si="58">IF(OR($Y274="pulses",$Y274="Vegetables",$Y274="Fruit, excluding wine",$Y274="Milk"),AA274,"")</f>
        <v/>
      </c>
      <c r="AH274" t="str">
        <f t="shared" ref="AH274:AH337" si="59">IF(OR($Y274="pulses",$Y274="Vegetables",$Y274="Fruit, excluding wine",$Y274="Milk"),AB274,"")</f>
        <v/>
      </c>
      <c r="AI274" t="str">
        <f t="shared" ref="AI274:AI337" si="60">IF(OR($Y274="pulses",$Y274="Vegetables",$Y274="Fruit, excluding wine",$Y274="Milk"),AC274,"")</f>
        <v/>
      </c>
    </row>
    <row r="275" spans="1:35" x14ac:dyDescent="0.35">
      <c r="A275" t="s">
        <v>14</v>
      </c>
      <c r="B275" t="s">
        <v>15</v>
      </c>
      <c r="C275">
        <v>16</v>
      </c>
      <c r="D275" t="s">
        <v>16</v>
      </c>
      <c r="E275">
        <v>645</v>
      </c>
      <c r="F275" t="s">
        <v>17</v>
      </c>
      <c r="G275">
        <v>2514</v>
      </c>
      <c r="H275" t="s">
        <v>24</v>
      </c>
      <c r="I275">
        <v>2008</v>
      </c>
      <c r="J275">
        <v>2008</v>
      </c>
      <c r="K275" t="s">
        <v>19</v>
      </c>
      <c r="L275">
        <v>0.54</v>
      </c>
      <c r="M275" t="s">
        <v>20</v>
      </c>
      <c r="N275" t="s">
        <v>21</v>
      </c>
      <c r="O275">
        <v>39</v>
      </c>
      <c r="P275" s="1">
        <f t="shared" si="54"/>
        <v>1.4794520547945205</v>
      </c>
      <c r="U275">
        <v>2008</v>
      </c>
      <c r="V275" t="s">
        <v>16</v>
      </c>
      <c r="AB275">
        <v>2008</v>
      </c>
      <c r="AC275" t="s">
        <v>16</v>
      </c>
      <c r="AD275" t="str">
        <f t="shared" si="55"/>
        <v/>
      </c>
      <c r="AE275" t="str">
        <f t="shared" si="56"/>
        <v/>
      </c>
      <c r="AF275" t="str">
        <f t="shared" si="57"/>
        <v/>
      </c>
      <c r="AG275" t="str">
        <f t="shared" si="58"/>
        <v/>
      </c>
      <c r="AH275" t="str">
        <f t="shared" si="59"/>
        <v/>
      </c>
      <c r="AI275" t="str">
        <f t="shared" si="60"/>
        <v/>
      </c>
    </row>
    <row r="276" spans="1:35" x14ac:dyDescent="0.35">
      <c r="A276" t="s">
        <v>14</v>
      </c>
      <c r="B276" t="s">
        <v>15</v>
      </c>
      <c r="C276">
        <v>16</v>
      </c>
      <c r="D276" t="s">
        <v>16</v>
      </c>
      <c r="E276">
        <v>645</v>
      </c>
      <c r="F276" t="s">
        <v>17</v>
      </c>
      <c r="G276">
        <v>2516</v>
      </c>
      <c r="H276" t="s">
        <v>25</v>
      </c>
      <c r="I276">
        <v>2008</v>
      </c>
      <c r="J276">
        <v>2008</v>
      </c>
      <c r="K276" t="s">
        <v>19</v>
      </c>
      <c r="L276">
        <v>0</v>
      </c>
      <c r="M276" t="s">
        <v>20</v>
      </c>
      <c r="N276" t="s">
        <v>21</v>
      </c>
      <c r="O276">
        <v>50</v>
      </c>
      <c r="P276" s="1">
        <f t="shared" si="54"/>
        <v>0</v>
      </c>
      <c r="U276">
        <v>2008</v>
      </c>
      <c r="V276" t="s">
        <v>16</v>
      </c>
      <c r="AB276">
        <v>2008</v>
      </c>
      <c r="AC276" t="s">
        <v>16</v>
      </c>
      <c r="AD276" t="str">
        <f t="shared" si="55"/>
        <v/>
      </c>
      <c r="AE276" t="str">
        <f t="shared" si="56"/>
        <v/>
      </c>
      <c r="AF276" t="str">
        <f t="shared" si="57"/>
        <v/>
      </c>
      <c r="AG276" t="str">
        <f t="shared" si="58"/>
        <v/>
      </c>
      <c r="AH276" t="str">
        <f t="shared" si="59"/>
        <v/>
      </c>
      <c r="AI276" t="str">
        <f t="shared" si="60"/>
        <v/>
      </c>
    </row>
    <row r="277" spans="1:35" x14ac:dyDescent="0.35">
      <c r="A277" t="s">
        <v>14</v>
      </c>
      <c r="B277" t="s">
        <v>15</v>
      </c>
      <c r="C277">
        <v>16</v>
      </c>
      <c r="D277" t="s">
        <v>16</v>
      </c>
      <c r="E277">
        <v>645</v>
      </c>
      <c r="F277" t="s">
        <v>17</v>
      </c>
      <c r="G277">
        <v>2517</v>
      </c>
      <c r="H277" t="s">
        <v>26</v>
      </c>
      <c r="I277">
        <v>2008</v>
      </c>
      <c r="J277">
        <v>2008</v>
      </c>
      <c r="K277" t="s">
        <v>19</v>
      </c>
      <c r="L277">
        <v>0.09</v>
      </c>
      <c r="M277" t="s">
        <v>20</v>
      </c>
      <c r="N277" t="s">
        <v>21</v>
      </c>
      <c r="O277">
        <v>61</v>
      </c>
      <c r="P277" s="1">
        <f t="shared" si="54"/>
        <v>0.24657534246575341</v>
      </c>
      <c r="U277">
        <v>2008</v>
      </c>
      <c r="V277" t="s">
        <v>16</v>
      </c>
      <c r="AB277">
        <v>2008</v>
      </c>
      <c r="AC277" t="s">
        <v>16</v>
      </c>
      <c r="AD277" t="str">
        <f t="shared" si="55"/>
        <v/>
      </c>
      <c r="AE277" t="str">
        <f t="shared" si="56"/>
        <v/>
      </c>
      <c r="AF277" t="str">
        <f t="shared" si="57"/>
        <v/>
      </c>
      <c r="AG277" t="str">
        <f t="shared" si="58"/>
        <v/>
      </c>
      <c r="AH277" t="str">
        <f t="shared" si="59"/>
        <v/>
      </c>
      <c r="AI277" t="str">
        <f t="shared" si="60"/>
        <v/>
      </c>
    </row>
    <row r="278" spans="1:35" x14ac:dyDescent="0.35">
      <c r="A278" t="s">
        <v>14</v>
      </c>
      <c r="B278" t="s">
        <v>15</v>
      </c>
      <c r="C278">
        <v>16</v>
      </c>
      <c r="D278" t="s">
        <v>16</v>
      </c>
      <c r="E278">
        <v>645</v>
      </c>
      <c r="F278" t="s">
        <v>17</v>
      </c>
      <c r="G278">
        <v>2518</v>
      </c>
      <c r="H278" t="s">
        <v>27</v>
      </c>
      <c r="I278">
        <v>2008</v>
      </c>
      <c r="J278">
        <v>2008</v>
      </c>
      <c r="K278" t="s">
        <v>19</v>
      </c>
      <c r="L278">
        <v>0</v>
      </c>
      <c r="M278" t="s">
        <v>20</v>
      </c>
      <c r="N278" t="s">
        <v>21</v>
      </c>
      <c r="O278">
        <v>72</v>
      </c>
      <c r="P278" s="1">
        <f t="shared" si="54"/>
        <v>0</v>
      </c>
      <c r="U278">
        <v>2008</v>
      </c>
      <c r="V278" t="s">
        <v>16</v>
      </c>
      <c r="AB278">
        <v>2008</v>
      </c>
      <c r="AC278" t="s">
        <v>16</v>
      </c>
      <c r="AD278" t="str">
        <f t="shared" si="55"/>
        <v/>
      </c>
      <c r="AE278" t="str">
        <f t="shared" si="56"/>
        <v/>
      </c>
      <c r="AF278" t="str">
        <f t="shared" si="57"/>
        <v/>
      </c>
      <c r="AG278" t="str">
        <f t="shared" si="58"/>
        <v/>
      </c>
      <c r="AH278" t="str">
        <f t="shared" si="59"/>
        <v/>
      </c>
      <c r="AI278" t="str">
        <f t="shared" si="60"/>
        <v/>
      </c>
    </row>
    <row r="279" spans="1:35" x14ac:dyDescent="0.35">
      <c r="A279" t="s">
        <v>14</v>
      </c>
      <c r="B279" t="s">
        <v>15</v>
      </c>
      <c r="C279">
        <v>16</v>
      </c>
      <c r="D279" t="s">
        <v>16</v>
      </c>
      <c r="E279">
        <v>645</v>
      </c>
      <c r="F279" t="s">
        <v>17</v>
      </c>
      <c r="G279">
        <v>2520</v>
      </c>
      <c r="H279" t="s">
        <v>28</v>
      </c>
      <c r="I279">
        <v>2008</v>
      </c>
      <c r="J279">
        <v>2008</v>
      </c>
      <c r="K279" t="s">
        <v>19</v>
      </c>
      <c r="L279">
        <v>0</v>
      </c>
      <c r="M279" t="s">
        <v>20</v>
      </c>
      <c r="N279" t="s">
        <v>21</v>
      </c>
      <c r="O279">
        <v>83</v>
      </c>
      <c r="P279" s="1">
        <f t="shared" si="54"/>
        <v>0</v>
      </c>
      <c r="U279">
        <v>2008</v>
      </c>
      <c r="V279" t="s">
        <v>16</v>
      </c>
      <c r="AB279">
        <v>2008</v>
      </c>
      <c r="AC279" t="s">
        <v>16</v>
      </c>
      <c r="AD279" t="str">
        <f t="shared" si="55"/>
        <v/>
      </c>
      <c r="AE279" t="str">
        <f t="shared" si="56"/>
        <v/>
      </c>
      <c r="AF279" t="str">
        <f t="shared" si="57"/>
        <v/>
      </c>
      <c r="AG279" t="str">
        <f t="shared" si="58"/>
        <v/>
      </c>
      <c r="AH279" t="str">
        <f t="shared" si="59"/>
        <v/>
      </c>
      <c r="AI279" t="str">
        <f t="shared" si="60"/>
        <v/>
      </c>
    </row>
    <row r="280" spans="1:35" x14ac:dyDescent="0.35">
      <c r="A280" t="s">
        <v>14</v>
      </c>
      <c r="B280" t="s">
        <v>15</v>
      </c>
      <c r="C280">
        <v>16</v>
      </c>
      <c r="D280" t="s">
        <v>16</v>
      </c>
      <c r="E280">
        <v>645</v>
      </c>
      <c r="F280" t="s">
        <v>17</v>
      </c>
      <c r="G280">
        <v>2532</v>
      </c>
      <c r="H280" t="s">
        <v>29</v>
      </c>
      <c r="I280">
        <v>2008</v>
      </c>
      <c r="J280">
        <v>2008</v>
      </c>
      <c r="K280" t="s">
        <v>19</v>
      </c>
      <c r="L280">
        <v>0.16</v>
      </c>
      <c r="M280" t="s">
        <v>20</v>
      </c>
      <c r="N280" t="s">
        <v>21</v>
      </c>
      <c r="O280">
        <v>94</v>
      </c>
      <c r="P280" s="1">
        <f t="shared" si="54"/>
        <v>0.43835616438356162</v>
      </c>
      <c r="Q280" s="1">
        <f>SUM(P280:P282)</f>
        <v>109.12328767123287</v>
      </c>
      <c r="R280" s="3" t="s">
        <v>90</v>
      </c>
      <c r="S280" t="s">
        <v>97</v>
      </c>
      <c r="U280">
        <v>2008</v>
      </c>
      <c r="V280" t="s">
        <v>16</v>
      </c>
      <c r="X280" s="1">
        <v>109.12328767123287</v>
      </c>
      <c r="Y280" s="3" t="s">
        <v>90</v>
      </c>
      <c r="Z280" t="s">
        <v>97</v>
      </c>
      <c r="AB280">
        <v>2008</v>
      </c>
      <c r="AC280" t="s">
        <v>16</v>
      </c>
      <c r="AD280" t="str">
        <f t="shared" si="55"/>
        <v/>
      </c>
      <c r="AE280" t="str">
        <f t="shared" si="56"/>
        <v/>
      </c>
      <c r="AF280" t="str">
        <f t="shared" si="57"/>
        <v/>
      </c>
      <c r="AG280" t="str">
        <f t="shared" si="58"/>
        <v/>
      </c>
      <c r="AH280" t="str">
        <f t="shared" si="59"/>
        <v/>
      </c>
      <c r="AI280" t="str">
        <f t="shared" si="60"/>
        <v/>
      </c>
    </row>
    <row r="281" spans="1:35" x14ac:dyDescent="0.35">
      <c r="A281" t="s">
        <v>14</v>
      </c>
      <c r="B281" t="s">
        <v>15</v>
      </c>
      <c r="C281">
        <v>16</v>
      </c>
      <c r="D281" t="s">
        <v>16</v>
      </c>
      <c r="E281">
        <v>645</v>
      </c>
      <c r="F281" t="s">
        <v>17</v>
      </c>
      <c r="G281">
        <v>2531</v>
      </c>
      <c r="H281" t="s">
        <v>30</v>
      </c>
      <c r="I281">
        <v>2008</v>
      </c>
      <c r="J281">
        <v>2008</v>
      </c>
      <c r="K281" t="s">
        <v>19</v>
      </c>
      <c r="L281">
        <v>37.799999999999997</v>
      </c>
      <c r="M281" t="s">
        <v>20</v>
      </c>
      <c r="N281" t="s">
        <v>21</v>
      </c>
      <c r="O281">
        <v>105</v>
      </c>
      <c r="P281" s="1">
        <f t="shared" si="54"/>
        <v>103.56164383561644</v>
      </c>
      <c r="U281">
        <v>2008</v>
      </c>
      <c r="V281" t="s">
        <v>16</v>
      </c>
      <c r="AB281">
        <v>2008</v>
      </c>
      <c r="AC281" t="s">
        <v>16</v>
      </c>
      <c r="AD281" t="str">
        <f t="shared" si="55"/>
        <v/>
      </c>
      <c r="AE281" t="str">
        <f t="shared" si="56"/>
        <v/>
      </c>
      <c r="AF281" t="str">
        <f t="shared" si="57"/>
        <v/>
      </c>
      <c r="AG281" t="str">
        <f t="shared" si="58"/>
        <v/>
      </c>
      <c r="AH281" t="str">
        <f t="shared" si="59"/>
        <v/>
      </c>
      <c r="AI281" t="str">
        <f t="shared" si="60"/>
        <v/>
      </c>
    </row>
    <row r="282" spans="1:35" x14ac:dyDescent="0.35">
      <c r="A282" t="s">
        <v>14</v>
      </c>
      <c r="B282" t="s">
        <v>15</v>
      </c>
      <c r="C282">
        <v>16</v>
      </c>
      <c r="D282" t="s">
        <v>16</v>
      </c>
      <c r="E282">
        <v>645</v>
      </c>
      <c r="F282" t="s">
        <v>17</v>
      </c>
      <c r="G282">
        <v>2533</v>
      </c>
      <c r="H282" t="s">
        <v>31</v>
      </c>
      <c r="I282">
        <v>2008</v>
      </c>
      <c r="J282">
        <v>2008</v>
      </c>
      <c r="K282" t="s">
        <v>19</v>
      </c>
      <c r="L282">
        <v>1.87</v>
      </c>
      <c r="M282" t="s">
        <v>20</v>
      </c>
      <c r="N282" t="s">
        <v>21</v>
      </c>
      <c r="O282">
        <v>116</v>
      </c>
      <c r="P282" s="1">
        <f t="shared" si="54"/>
        <v>5.1232876712328768</v>
      </c>
      <c r="U282">
        <v>2008</v>
      </c>
      <c r="V282" t="s">
        <v>16</v>
      </c>
      <c r="AB282">
        <v>2008</v>
      </c>
      <c r="AC282" t="s">
        <v>16</v>
      </c>
      <c r="AD282" t="str">
        <f t="shared" si="55"/>
        <v/>
      </c>
      <c r="AE282" t="str">
        <f t="shared" si="56"/>
        <v/>
      </c>
      <c r="AF282" t="str">
        <f t="shared" si="57"/>
        <v/>
      </c>
      <c r="AG282" t="str">
        <f t="shared" si="58"/>
        <v/>
      </c>
      <c r="AH282" t="str">
        <f t="shared" si="59"/>
        <v/>
      </c>
      <c r="AI282" t="str">
        <f t="shared" si="60"/>
        <v/>
      </c>
    </row>
    <row r="283" spans="1:35" x14ac:dyDescent="0.35">
      <c r="A283" t="s">
        <v>14</v>
      </c>
      <c r="B283" t="s">
        <v>15</v>
      </c>
      <c r="C283">
        <v>16</v>
      </c>
      <c r="D283" t="s">
        <v>16</v>
      </c>
      <c r="E283">
        <v>645</v>
      </c>
      <c r="F283" t="s">
        <v>17</v>
      </c>
      <c r="G283">
        <v>2534</v>
      </c>
      <c r="H283" t="s">
        <v>32</v>
      </c>
      <c r="I283">
        <v>2008</v>
      </c>
      <c r="J283">
        <v>2008</v>
      </c>
      <c r="K283" t="s">
        <v>19</v>
      </c>
      <c r="L283">
        <v>0</v>
      </c>
      <c r="M283" t="s">
        <v>20</v>
      </c>
      <c r="N283" t="s">
        <v>21</v>
      </c>
      <c r="O283">
        <v>127</v>
      </c>
      <c r="P283" s="1">
        <f t="shared" si="54"/>
        <v>0</v>
      </c>
      <c r="U283">
        <v>2008</v>
      </c>
      <c r="V283" t="s">
        <v>16</v>
      </c>
      <c r="AB283">
        <v>2008</v>
      </c>
      <c r="AC283" t="s">
        <v>16</v>
      </c>
      <c r="AD283" t="str">
        <f t="shared" si="55"/>
        <v/>
      </c>
      <c r="AE283" t="str">
        <f t="shared" si="56"/>
        <v/>
      </c>
      <c r="AF283" t="str">
        <f t="shared" si="57"/>
        <v/>
      </c>
      <c r="AG283" t="str">
        <f t="shared" si="58"/>
        <v/>
      </c>
      <c r="AH283" t="str">
        <f t="shared" si="59"/>
        <v/>
      </c>
      <c r="AI283" t="str">
        <f t="shared" si="60"/>
        <v/>
      </c>
    </row>
    <row r="284" spans="1:35" x14ac:dyDescent="0.35">
      <c r="A284" t="s">
        <v>14</v>
      </c>
      <c r="B284" t="s">
        <v>15</v>
      </c>
      <c r="C284">
        <v>16</v>
      </c>
      <c r="D284" t="s">
        <v>16</v>
      </c>
      <c r="E284">
        <v>645</v>
      </c>
      <c r="F284" t="s">
        <v>17</v>
      </c>
      <c r="G284">
        <v>2542</v>
      </c>
      <c r="H284" t="s">
        <v>33</v>
      </c>
      <c r="I284">
        <v>2008</v>
      </c>
      <c r="J284">
        <v>2008</v>
      </c>
      <c r="K284" t="s">
        <v>19</v>
      </c>
      <c r="L284">
        <v>5.49</v>
      </c>
      <c r="M284" t="s">
        <v>20</v>
      </c>
      <c r="N284" t="s">
        <v>21</v>
      </c>
      <c r="O284">
        <v>138</v>
      </c>
      <c r="P284" s="1">
        <f t="shared" si="54"/>
        <v>15.04109589041096</v>
      </c>
      <c r="Q284" s="1">
        <f>SUM(P284:P286)</f>
        <v>17.095890410958905</v>
      </c>
      <c r="R284" s="3" t="s">
        <v>91</v>
      </c>
      <c r="S284" t="s">
        <v>97</v>
      </c>
      <c r="U284">
        <v>2008</v>
      </c>
      <c r="V284" t="s">
        <v>16</v>
      </c>
      <c r="X284" s="1">
        <v>17.095890410958905</v>
      </c>
      <c r="Y284" s="3" t="s">
        <v>91</v>
      </c>
      <c r="Z284" t="s">
        <v>97</v>
      </c>
      <c r="AB284">
        <v>2008</v>
      </c>
      <c r="AC284" t="s">
        <v>16</v>
      </c>
      <c r="AD284" t="str">
        <f t="shared" si="55"/>
        <v/>
      </c>
      <c r="AE284" t="str">
        <f t="shared" si="56"/>
        <v/>
      </c>
      <c r="AF284" t="str">
        <f t="shared" si="57"/>
        <v/>
      </c>
      <c r="AG284" t="str">
        <f t="shared" si="58"/>
        <v/>
      </c>
      <c r="AH284" t="str">
        <f t="shared" si="59"/>
        <v/>
      </c>
      <c r="AI284" t="str">
        <f t="shared" si="60"/>
        <v/>
      </c>
    </row>
    <row r="285" spans="1:35" x14ac:dyDescent="0.35">
      <c r="A285" t="s">
        <v>14</v>
      </c>
      <c r="B285" t="s">
        <v>15</v>
      </c>
      <c r="C285">
        <v>16</v>
      </c>
      <c r="D285" t="s">
        <v>16</v>
      </c>
      <c r="E285">
        <v>645</v>
      </c>
      <c r="F285" t="s">
        <v>17</v>
      </c>
      <c r="G285">
        <v>2543</v>
      </c>
      <c r="H285" t="s">
        <v>34</v>
      </c>
      <c r="I285">
        <v>2008</v>
      </c>
      <c r="J285">
        <v>2008</v>
      </c>
      <c r="K285" t="s">
        <v>19</v>
      </c>
      <c r="L285">
        <v>0.75</v>
      </c>
      <c r="M285" t="s">
        <v>20</v>
      </c>
      <c r="N285" t="s">
        <v>21</v>
      </c>
      <c r="O285">
        <v>149</v>
      </c>
      <c r="P285" s="1">
        <f t="shared" si="54"/>
        <v>2.0547945205479454</v>
      </c>
      <c r="U285">
        <v>2008</v>
      </c>
      <c r="V285" t="s">
        <v>16</v>
      </c>
      <c r="AB285">
        <v>2008</v>
      </c>
      <c r="AC285" t="s">
        <v>16</v>
      </c>
      <c r="AD285" t="str">
        <f t="shared" si="55"/>
        <v/>
      </c>
      <c r="AE285" t="str">
        <f t="shared" si="56"/>
        <v/>
      </c>
      <c r="AF285" t="str">
        <f t="shared" si="57"/>
        <v/>
      </c>
      <c r="AG285" t="str">
        <f t="shared" si="58"/>
        <v/>
      </c>
      <c r="AH285" t="str">
        <f t="shared" si="59"/>
        <v/>
      </c>
      <c r="AI285" t="str">
        <f t="shared" si="60"/>
        <v/>
      </c>
    </row>
    <row r="286" spans="1:35" x14ac:dyDescent="0.35">
      <c r="A286" t="s">
        <v>14</v>
      </c>
      <c r="B286" t="s">
        <v>15</v>
      </c>
      <c r="C286">
        <v>16</v>
      </c>
      <c r="D286" t="s">
        <v>16</v>
      </c>
      <c r="E286">
        <v>645</v>
      </c>
      <c r="F286" t="s">
        <v>17</v>
      </c>
      <c r="G286">
        <v>2745</v>
      </c>
      <c r="H286" t="s">
        <v>35</v>
      </c>
      <c r="I286">
        <v>2008</v>
      </c>
      <c r="J286">
        <v>2008</v>
      </c>
      <c r="K286" t="s">
        <v>19</v>
      </c>
      <c r="L286">
        <v>0</v>
      </c>
      <c r="M286" t="s">
        <v>20</v>
      </c>
      <c r="N286" t="s">
        <v>21</v>
      </c>
      <c r="O286">
        <v>160</v>
      </c>
      <c r="P286" s="1">
        <f t="shared" si="54"/>
        <v>0</v>
      </c>
      <c r="U286">
        <v>2008</v>
      </c>
      <c r="V286" t="s">
        <v>16</v>
      </c>
      <c r="AB286">
        <v>2008</v>
      </c>
      <c r="AC286" t="s">
        <v>16</v>
      </c>
      <c r="AD286" t="str">
        <f t="shared" si="55"/>
        <v/>
      </c>
      <c r="AE286" t="str">
        <f t="shared" si="56"/>
        <v/>
      </c>
      <c r="AF286" t="str">
        <f t="shared" si="57"/>
        <v/>
      </c>
      <c r="AG286" t="str">
        <f t="shared" si="58"/>
        <v/>
      </c>
      <c r="AH286" t="str">
        <f t="shared" si="59"/>
        <v/>
      </c>
      <c r="AI286" t="str">
        <f t="shared" si="60"/>
        <v/>
      </c>
    </row>
    <row r="287" spans="1:35" x14ac:dyDescent="0.35">
      <c r="A287" t="s">
        <v>14</v>
      </c>
      <c r="B287" t="s">
        <v>15</v>
      </c>
      <c r="C287">
        <v>16</v>
      </c>
      <c r="D287" t="s">
        <v>16</v>
      </c>
      <c r="E287">
        <v>645</v>
      </c>
      <c r="F287" t="s">
        <v>17</v>
      </c>
      <c r="G287">
        <v>2546</v>
      </c>
      <c r="H287" t="s">
        <v>36</v>
      </c>
      <c r="I287">
        <v>2008</v>
      </c>
      <c r="J287">
        <v>2008</v>
      </c>
      <c r="K287" t="s">
        <v>19</v>
      </c>
      <c r="L287">
        <v>0.27</v>
      </c>
      <c r="M287" t="s">
        <v>20</v>
      </c>
      <c r="N287" t="s">
        <v>21</v>
      </c>
      <c r="O287">
        <v>171</v>
      </c>
      <c r="P287" s="1">
        <f t="shared" si="54"/>
        <v>0.73972602739726023</v>
      </c>
      <c r="Q287" s="1">
        <f>SUM(P287:P289)</f>
        <v>7.7260273972602738</v>
      </c>
      <c r="R287" s="4" t="s">
        <v>94</v>
      </c>
      <c r="S287">
        <v>20.5</v>
      </c>
      <c r="T287" s="7">
        <f>Q287/S287</f>
        <v>0.37687938523220849</v>
      </c>
      <c r="U287">
        <v>2008</v>
      </c>
      <c r="V287" t="s">
        <v>16</v>
      </c>
      <c r="X287" s="1">
        <v>7.7260273972602738</v>
      </c>
      <c r="Y287" s="4" t="s">
        <v>94</v>
      </c>
      <c r="Z287">
        <v>20.5</v>
      </c>
      <c r="AA287" s="7">
        <v>0.37687938523220849</v>
      </c>
      <c r="AB287">
        <v>2008</v>
      </c>
      <c r="AC287" t="s">
        <v>16</v>
      </c>
      <c r="AD287">
        <f t="shared" si="55"/>
        <v>7.7260273972602738</v>
      </c>
      <c r="AE287" t="str">
        <f t="shared" si="56"/>
        <v>pulses</v>
      </c>
      <c r="AF287">
        <f t="shared" si="57"/>
        <v>20.5</v>
      </c>
      <c r="AG287">
        <f t="shared" si="58"/>
        <v>0.37687938523220849</v>
      </c>
      <c r="AH287">
        <f t="shared" si="59"/>
        <v>2008</v>
      </c>
      <c r="AI287" t="str">
        <f t="shared" si="60"/>
        <v>Bangladesh</v>
      </c>
    </row>
    <row r="288" spans="1:35" x14ac:dyDescent="0.35">
      <c r="A288" t="s">
        <v>14</v>
      </c>
      <c r="B288" t="s">
        <v>15</v>
      </c>
      <c r="C288">
        <v>16</v>
      </c>
      <c r="D288" t="s">
        <v>16</v>
      </c>
      <c r="E288">
        <v>645</v>
      </c>
      <c r="F288" t="s">
        <v>17</v>
      </c>
      <c r="G288">
        <v>2547</v>
      </c>
      <c r="H288" t="s">
        <v>37</v>
      </c>
      <c r="I288">
        <v>2008</v>
      </c>
      <c r="J288">
        <v>2008</v>
      </c>
      <c r="K288" t="s">
        <v>19</v>
      </c>
      <c r="L288">
        <v>0.84</v>
      </c>
      <c r="M288" t="s">
        <v>20</v>
      </c>
      <c r="N288" t="s">
        <v>21</v>
      </c>
      <c r="O288">
        <v>182</v>
      </c>
      <c r="P288" s="1">
        <f t="shared" si="54"/>
        <v>2.3013698630136985</v>
      </c>
      <c r="U288">
        <v>2008</v>
      </c>
      <c r="V288" t="s">
        <v>16</v>
      </c>
      <c r="AB288">
        <v>2008</v>
      </c>
      <c r="AC288" t="s">
        <v>16</v>
      </c>
      <c r="AD288" t="str">
        <f t="shared" si="55"/>
        <v/>
      </c>
      <c r="AE288" t="str">
        <f t="shared" si="56"/>
        <v/>
      </c>
      <c r="AF288" t="str">
        <f t="shared" si="57"/>
        <v/>
      </c>
      <c r="AG288" t="str">
        <f t="shared" si="58"/>
        <v/>
      </c>
      <c r="AH288" t="str">
        <f t="shared" si="59"/>
        <v/>
      </c>
      <c r="AI288" t="str">
        <f t="shared" si="60"/>
        <v/>
      </c>
    </row>
    <row r="289" spans="1:35" x14ac:dyDescent="0.35">
      <c r="A289" t="s">
        <v>14</v>
      </c>
      <c r="B289" t="s">
        <v>15</v>
      </c>
      <c r="C289">
        <v>16</v>
      </c>
      <c r="D289" t="s">
        <v>16</v>
      </c>
      <c r="E289">
        <v>645</v>
      </c>
      <c r="F289" t="s">
        <v>17</v>
      </c>
      <c r="G289">
        <v>2549</v>
      </c>
      <c r="H289" t="s">
        <v>38</v>
      </c>
      <c r="I289">
        <v>2008</v>
      </c>
      <c r="J289">
        <v>2008</v>
      </c>
      <c r="K289" t="s">
        <v>19</v>
      </c>
      <c r="L289">
        <v>1.71</v>
      </c>
      <c r="M289" t="s">
        <v>20</v>
      </c>
      <c r="N289" t="s">
        <v>21</v>
      </c>
      <c r="O289">
        <v>193</v>
      </c>
      <c r="P289" s="1">
        <f t="shared" si="54"/>
        <v>4.6849315068493151</v>
      </c>
      <c r="U289">
        <v>2008</v>
      </c>
      <c r="V289" t="s">
        <v>16</v>
      </c>
      <c r="AB289">
        <v>2008</v>
      </c>
      <c r="AC289" t="s">
        <v>16</v>
      </c>
      <c r="AD289" t="str">
        <f t="shared" si="55"/>
        <v/>
      </c>
      <c r="AE289" t="str">
        <f t="shared" si="56"/>
        <v/>
      </c>
      <c r="AF289" t="str">
        <f t="shared" si="57"/>
        <v/>
      </c>
      <c r="AG289" t="str">
        <f t="shared" si="58"/>
        <v/>
      </c>
      <c r="AH289" t="str">
        <f t="shared" si="59"/>
        <v/>
      </c>
      <c r="AI289" t="str">
        <f t="shared" si="60"/>
        <v/>
      </c>
    </row>
    <row r="290" spans="1:35" x14ac:dyDescent="0.35">
      <c r="A290" t="s">
        <v>14</v>
      </c>
      <c r="B290" t="s">
        <v>15</v>
      </c>
      <c r="C290">
        <v>16</v>
      </c>
      <c r="D290" t="s">
        <v>16</v>
      </c>
      <c r="E290">
        <v>645</v>
      </c>
      <c r="F290" t="s">
        <v>17</v>
      </c>
      <c r="G290">
        <v>2555</v>
      </c>
      <c r="H290" t="s">
        <v>39</v>
      </c>
      <c r="I290">
        <v>2008</v>
      </c>
      <c r="J290">
        <v>2008</v>
      </c>
      <c r="K290" t="s">
        <v>19</v>
      </c>
      <c r="L290">
        <v>0.95</v>
      </c>
      <c r="M290" t="s">
        <v>20</v>
      </c>
      <c r="N290" t="s">
        <v>21</v>
      </c>
      <c r="O290">
        <v>204</v>
      </c>
      <c r="P290" s="1">
        <f t="shared" si="54"/>
        <v>2.6027397260273974</v>
      </c>
      <c r="Q290" s="1">
        <f>SUM(P290:P296)</f>
        <v>2.7945205479452055</v>
      </c>
      <c r="R290" s="3" t="s">
        <v>85</v>
      </c>
      <c r="S290" t="s">
        <v>97</v>
      </c>
      <c r="U290">
        <v>2008</v>
      </c>
      <c r="V290" t="s">
        <v>16</v>
      </c>
      <c r="X290" s="1">
        <v>2.7945205479452055</v>
      </c>
      <c r="Y290" s="3" t="s">
        <v>85</v>
      </c>
      <c r="Z290" t="s">
        <v>97</v>
      </c>
      <c r="AB290">
        <v>2008</v>
      </c>
      <c r="AC290" t="s">
        <v>16</v>
      </c>
      <c r="AD290" t="str">
        <f t="shared" si="55"/>
        <v/>
      </c>
      <c r="AE290" t="str">
        <f t="shared" si="56"/>
        <v/>
      </c>
      <c r="AF290" t="str">
        <f t="shared" si="57"/>
        <v/>
      </c>
      <c r="AG290" t="str">
        <f t="shared" si="58"/>
        <v/>
      </c>
      <c r="AH290" t="str">
        <f t="shared" si="59"/>
        <v/>
      </c>
      <c r="AI290" t="str">
        <f t="shared" si="60"/>
        <v/>
      </c>
    </row>
    <row r="291" spans="1:35" x14ac:dyDescent="0.35">
      <c r="A291" t="s">
        <v>14</v>
      </c>
      <c r="B291" t="s">
        <v>15</v>
      </c>
      <c r="C291">
        <v>16</v>
      </c>
      <c r="D291" t="s">
        <v>16</v>
      </c>
      <c r="E291">
        <v>645</v>
      </c>
      <c r="F291" t="s">
        <v>17</v>
      </c>
      <c r="G291">
        <v>2556</v>
      </c>
      <c r="H291" t="s">
        <v>40</v>
      </c>
      <c r="I291">
        <v>2008</v>
      </c>
      <c r="J291">
        <v>2008</v>
      </c>
      <c r="K291" t="s">
        <v>19</v>
      </c>
      <c r="L291">
        <v>0.03</v>
      </c>
      <c r="M291" t="s">
        <v>20</v>
      </c>
      <c r="N291" t="s">
        <v>21</v>
      </c>
      <c r="O291">
        <v>215</v>
      </c>
      <c r="P291" s="1">
        <f t="shared" si="54"/>
        <v>8.2191780821917804E-2</v>
      </c>
      <c r="U291">
        <v>2008</v>
      </c>
      <c r="V291" t="s">
        <v>16</v>
      </c>
      <c r="AB291">
        <v>2008</v>
      </c>
      <c r="AC291" t="s">
        <v>16</v>
      </c>
      <c r="AD291" t="str">
        <f t="shared" si="55"/>
        <v/>
      </c>
      <c r="AE291" t="str">
        <f t="shared" si="56"/>
        <v/>
      </c>
      <c r="AF291" t="str">
        <f t="shared" si="57"/>
        <v/>
      </c>
      <c r="AG291" t="str">
        <f t="shared" si="58"/>
        <v/>
      </c>
      <c r="AH291" t="str">
        <f t="shared" si="59"/>
        <v/>
      </c>
      <c r="AI291" t="str">
        <f t="shared" si="60"/>
        <v/>
      </c>
    </row>
    <row r="292" spans="1:35" x14ac:dyDescent="0.35">
      <c r="A292" t="s">
        <v>14</v>
      </c>
      <c r="B292" t="s">
        <v>15</v>
      </c>
      <c r="C292">
        <v>16</v>
      </c>
      <c r="D292" t="s">
        <v>16</v>
      </c>
      <c r="E292">
        <v>645</v>
      </c>
      <c r="F292" t="s">
        <v>17</v>
      </c>
      <c r="G292">
        <v>2557</v>
      </c>
      <c r="H292" t="s">
        <v>41</v>
      </c>
      <c r="I292">
        <v>2008</v>
      </c>
      <c r="J292">
        <v>2008</v>
      </c>
      <c r="K292" t="s">
        <v>19</v>
      </c>
      <c r="L292">
        <v>0</v>
      </c>
      <c r="M292" t="s">
        <v>20</v>
      </c>
      <c r="N292" t="s">
        <v>21</v>
      </c>
      <c r="O292">
        <v>226</v>
      </c>
      <c r="P292" s="1">
        <f t="shared" si="54"/>
        <v>0</v>
      </c>
      <c r="U292">
        <v>2008</v>
      </c>
      <c r="V292" t="s">
        <v>16</v>
      </c>
      <c r="AB292">
        <v>2008</v>
      </c>
      <c r="AC292" t="s">
        <v>16</v>
      </c>
      <c r="AD292" t="str">
        <f t="shared" si="55"/>
        <v/>
      </c>
      <c r="AE292" t="str">
        <f t="shared" si="56"/>
        <v/>
      </c>
      <c r="AF292" t="str">
        <f t="shared" si="57"/>
        <v/>
      </c>
      <c r="AG292" t="str">
        <f t="shared" si="58"/>
        <v/>
      </c>
      <c r="AH292" t="str">
        <f t="shared" si="59"/>
        <v/>
      </c>
      <c r="AI292" t="str">
        <f t="shared" si="60"/>
        <v/>
      </c>
    </row>
    <row r="293" spans="1:35" x14ac:dyDescent="0.35">
      <c r="A293" t="s">
        <v>14</v>
      </c>
      <c r="B293" t="s">
        <v>15</v>
      </c>
      <c r="C293">
        <v>16</v>
      </c>
      <c r="D293" t="s">
        <v>16</v>
      </c>
      <c r="E293">
        <v>645</v>
      </c>
      <c r="F293" t="s">
        <v>17</v>
      </c>
      <c r="G293">
        <v>2558</v>
      </c>
      <c r="H293" t="s">
        <v>42</v>
      </c>
      <c r="I293">
        <v>2008</v>
      </c>
      <c r="J293">
        <v>2008</v>
      </c>
      <c r="K293" t="s">
        <v>19</v>
      </c>
      <c r="L293">
        <v>0</v>
      </c>
      <c r="M293" t="s">
        <v>20</v>
      </c>
      <c r="N293" t="s">
        <v>21</v>
      </c>
      <c r="O293">
        <v>237</v>
      </c>
      <c r="P293" s="1">
        <f t="shared" si="54"/>
        <v>0</v>
      </c>
      <c r="U293">
        <v>2008</v>
      </c>
      <c r="V293" t="s">
        <v>16</v>
      </c>
      <c r="AB293">
        <v>2008</v>
      </c>
      <c r="AC293" t="s">
        <v>16</v>
      </c>
      <c r="AD293" t="str">
        <f t="shared" si="55"/>
        <v/>
      </c>
      <c r="AE293" t="str">
        <f t="shared" si="56"/>
        <v/>
      </c>
      <c r="AF293" t="str">
        <f t="shared" si="57"/>
        <v/>
      </c>
      <c r="AG293" t="str">
        <f t="shared" si="58"/>
        <v/>
      </c>
      <c r="AH293" t="str">
        <f t="shared" si="59"/>
        <v/>
      </c>
      <c r="AI293" t="str">
        <f t="shared" si="60"/>
        <v/>
      </c>
    </row>
    <row r="294" spans="1:35" x14ac:dyDescent="0.35">
      <c r="A294" t="s">
        <v>14</v>
      </c>
      <c r="B294" t="s">
        <v>15</v>
      </c>
      <c r="C294">
        <v>16</v>
      </c>
      <c r="D294" t="s">
        <v>16</v>
      </c>
      <c r="E294">
        <v>645</v>
      </c>
      <c r="F294" t="s">
        <v>17</v>
      </c>
      <c r="G294">
        <v>2560</v>
      </c>
      <c r="H294" t="s">
        <v>43</v>
      </c>
      <c r="I294">
        <v>2008</v>
      </c>
      <c r="J294">
        <v>2008</v>
      </c>
      <c r="K294" t="s">
        <v>19</v>
      </c>
      <c r="L294">
        <v>0.04</v>
      </c>
      <c r="M294" t="s">
        <v>20</v>
      </c>
      <c r="N294" t="s">
        <v>21</v>
      </c>
      <c r="O294">
        <v>248</v>
      </c>
      <c r="P294" s="1">
        <f t="shared" si="54"/>
        <v>0.1095890410958904</v>
      </c>
      <c r="U294">
        <v>2008</v>
      </c>
      <c r="V294" t="s">
        <v>16</v>
      </c>
      <c r="AB294">
        <v>2008</v>
      </c>
      <c r="AC294" t="s">
        <v>16</v>
      </c>
      <c r="AD294" t="str">
        <f t="shared" si="55"/>
        <v/>
      </c>
      <c r="AE294" t="str">
        <f t="shared" si="56"/>
        <v/>
      </c>
      <c r="AF294" t="str">
        <f t="shared" si="57"/>
        <v/>
      </c>
      <c r="AG294" t="str">
        <f t="shared" si="58"/>
        <v/>
      </c>
      <c r="AH294" t="str">
        <f t="shared" si="59"/>
        <v/>
      </c>
      <c r="AI294" t="str">
        <f t="shared" si="60"/>
        <v/>
      </c>
    </row>
    <row r="295" spans="1:35" x14ac:dyDescent="0.35">
      <c r="A295" t="s">
        <v>14</v>
      </c>
      <c r="B295" t="s">
        <v>15</v>
      </c>
      <c r="C295">
        <v>16</v>
      </c>
      <c r="D295" t="s">
        <v>16</v>
      </c>
      <c r="E295">
        <v>645</v>
      </c>
      <c r="F295" t="s">
        <v>17</v>
      </c>
      <c r="G295">
        <v>2563</v>
      </c>
      <c r="H295" t="s">
        <v>44</v>
      </c>
      <c r="I295">
        <v>2008</v>
      </c>
      <c r="J295">
        <v>2008</v>
      </c>
      <c r="K295" t="s">
        <v>19</v>
      </c>
      <c r="L295">
        <v>0</v>
      </c>
      <c r="M295" t="s">
        <v>20</v>
      </c>
      <c r="N295" t="s">
        <v>21</v>
      </c>
      <c r="O295">
        <v>259</v>
      </c>
      <c r="P295" s="1">
        <f t="shared" si="54"/>
        <v>0</v>
      </c>
      <c r="U295">
        <v>2008</v>
      </c>
      <c r="V295" t="s">
        <v>16</v>
      </c>
      <c r="AB295">
        <v>2008</v>
      </c>
      <c r="AC295" t="s">
        <v>16</v>
      </c>
      <c r="AD295" t="str">
        <f t="shared" si="55"/>
        <v/>
      </c>
      <c r="AE295" t="str">
        <f t="shared" si="56"/>
        <v/>
      </c>
      <c r="AF295" t="str">
        <f t="shared" si="57"/>
        <v/>
      </c>
      <c r="AG295" t="str">
        <f t="shared" si="58"/>
        <v/>
      </c>
      <c r="AH295" t="str">
        <f t="shared" si="59"/>
        <v/>
      </c>
      <c r="AI295" t="str">
        <f t="shared" si="60"/>
        <v/>
      </c>
    </row>
    <row r="296" spans="1:35" x14ac:dyDescent="0.35">
      <c r="A296" t="s">
        <v>14</v>
      </c>
      <c r="B296" t="s">
        <v>15</v>
      </c>
      <c r="C296">
        <v>16</v>
      </c>
      <c r="D296" t="s">
        <v>16</v>
      </c>
      <c r="E296">
        <v>645</v>
      </c>
      <c r="F296" t="s">
        <v>17</v>
      </c>
      <c r="G296">
        <v>2570</v>
      </c>
      <c r="H296" t="s">
        <v>45</v>
      </c>
      <c r="I296">
        <v>2008</v>
      </c>
      <c r="J296">
        <v>2008</v>
      </c>
      <c r="K296" t="s">
        <v>19</v>
      </c>
      <c r="L296">
        <v>0</v>
      </c>
      <c r="M296" t="s">
        <v>20</v>
      </c>
      <c r="N296" t="s">
        <v>21</v>
      </c>
      <c r="O296">
        <v>270</v>
      </c>
      <c r="P296" s="1">
        <f t="shared" si="54"/>
        <v>0</v>
      </c>
      <c r="U296">
        <v>2008</v>
      </c>
      <c r="V296" t="s">
        <v>16</v>
      </c>
      <c r="AB296">
        <v>2008</v>
      </c>
      <c r="AC296" t="s">
        <v>16</v>
      </c>
      <c r="AD296" t="str">
        <f t="shared" si="55"/>
        <v/>
      </c>
      <c r="AE296" t="str">
        <f t="shared" si="56"/>
        <v/>
      </c>
      <c r="AF296" t="str">
        <f t="shared" si="57"/>
        <v/>
      </c>
      <c r="AG296" t="str">
        <f t="shared" si="58"/>
        <v/>
      </c>
      <c r="AH296" t="str">
        <f t="shared" si="59"/>
        <v/>
      </c>
      <c r="AI296" t="str">
        <f t="shared" si="60"/>
        <v/>
      </c>
    </row>
    <row r="297" spans="1:35" x14ac:dyDescent="0.35">
      <c r="A297" t="s">
        <v>14</v>
      </c>
      <c r="B297" t="s">
        <v>15</v>
      </c>
      <c r="C297">
        <v>16</v>
      </c>
      <c r="D297" t="s">
        <v>16</v>
      </c>
      <c r="E297">
        <v>645</v>
      </c>
      <c r="F297" t="s">
        <v>17</v>
      </c>
      <c r="G297">
        <v>2601</v>
      </c>
      <c r="H297" t="s">
        <v>46</v>
      </c>
      <c r="I297">
        <v>2008</v>
      </c>
      <c r="J297">
        <v>2008</v>
      </c>
      <c r="K297" t="s">
        <v>19</v>
      </c>
      <c r="L297">
        <v>0.93</v>
      </c>
      <c r="M297" t="s">
        <v>20</v>
      </c>
      <c r="N297" t="s">
        <v>21</v>
      </c>
      <c r="O297">
        <v>281</v>
      </c>
      <c r="P297" s="1">
        <f t="shared" si="54"/>
        <v>2.547945205479452</v>
      </c>
      <c r="Q297" s="1">
        <f>SUM(P297:P299)</f>
        <v>71.972602739726028</v>
      </c>
      <c r="R297" s="3" t="s">
        <v>93</v>
      </c>
      <c r="S297">
        <f>360+60</f>
        <v>420</v>
      </c>
      <c r="T297" s="7">
        <f>Q297/S297</f>
        <v>0.17136333985649055</v>
      </c>
      <c r="U297">
        <v>2008</v>
      </c>
      <c r="V297" t="s">
        <v>16</v>
      </c>
      <c r="X297" s="1">
        <v>71.972602739726028</v>
      </c>
      <c r="Y297" s="3" t="s">
        <v>93</v>
      </c>
      <c r="Z297">
        <v>420</v>
      </c>
      <c r="AA297" s="7">
        <v>0.17136333985649055</v>
      </c>
      <c r="AB297">
        <v>2008</v>
      </c>
      <c r="AC297" t="s">
        <v>16</v>
      </c>
      <c r="AD297">
        <f t="shared" si="55"/>
        <v>71.972602739726028</v>
      </c>
      <c r="AE297" t="str">
        <f t="shared" si="56"/>
        <v>Vegetables</v>
      </c>
      <c r="AF297">
        <f t="shared" si="57"/>
        <v>420</v>
      </c>
      <c r="AG297">
        <f t="shared" si="58"/>
        <v>0.17136333985649055</v>
      </c>
      <c r="AH297">
        <f t="shared" si="59"/>
        <v>2008</v>
      </c>
      <c r="AI297" t="str">
        <f t="shared" si="60"/>
        <v>Bangladesh</v>
      </c>
    </row>
    <row r="298" spans="1:35" x14ac:dyDescent="0.35">
      <c r="A298" t="s">
        <v>14</v>
      </c>
      <c r="B298" t="s">
        <v>15</v>
      </c>
      <c r="C298">
        <v>16</v>
      </c>
      <c r="D298" t="s">
        <v>16</v>
      </c>
      <c r="E298">
        <v>645</v>
      </c>
      <c r="F298" t="s">
        <v>17</v>
      </c>
      <c r="G298">
        <v>2602</v>
      </c>
      <c r="H298" t="s">
        <v>47</v>
      </c>
      <c r="I298">
        <v>2008</v>
      </c>
      <c r="J298">
        <v>2008</v>
      </c>
      <c r="K298" t="s">
        <v>19</v>
      </c>
      <c r="L298">
        <v>10.119999999999999</v>
      </c>
      <c r="M298" t="s">
        <v>20</v>
      </c>
      <c r="N298" t="s">
        <v>21</v>
      </c>
      <c r="O298">
        <v>292</v>
      </c>
      <c r="P298" s="1">
        <f t="shared" si="54"/>
        <v>27.726027397260275</v>
      </c>
      <c r="U298">
        <v>2008</v>
      </c>
      <c r="V298" t="s">
        <v>16</v>
      </c>
      <c r="AB298">
        <v>2008</v>
      </c>
      <c r="AC298" t="s">
        <v>16</v>
      </c>
      <c r="AD298" t="str">
        <f t="shared" si="55"/>
        <v/>
      </c>
      <c r="AE298" t="str">
        <f t="shared" si="56"/>
        <v/>
      </c>
      <c r="AF298" t="str">
        <f t="shared" si="57"/>
        <v/>
      </c>
      <c r="AG298" t="str">
        <f t="shared" si="58"/>
        <v/>
      </c>
      <c r="AH298" t="str">
        <f t="shared" si="59"/>
        <v/>
      </c>
      <c r="AI298" t="str">
        <f t="shared" si="60"/>
        <v/>
      </c>
    </row>
    <row r="299" spans="1:35" x14ac:dyDescent="0.35">
      <c r="A299" t="s">
        <v>14</v>
      </c>
      <c r="B299" t="s">
        <v>15</v>
      </c>
      <c r="C299">
        <v>16</v>
      </c>
      <c r="D299" t="s">
        <v>16</v>
      </c>
      <c r="E299">
        <v>645</v>
      </c>
      <c r="F299" t="s">
        <v>17</v>
      </c>
      <c r="G299">
        <v>2605</v>
      </c>
      <c r="H299" t="s">
        <v>48</v>
      </c>
      <c r="I299">
        <v>2008</v>
      </c>
      <c r="J299">
        <v>2008</v>
      </c>
      <c r="K299" t="s">
        <v>19</v>
      </c>
      <c r="L299">
        <v>15.22</v>
      </c>
      <c r="M299" t="s">
        <v>20</v>
      </c>
      <c r="N299" t="s">
        <v>21</v>
      </c>
      <c r="O299">
        <v>303</v>
      </c>
      <c r="P299" s="1">
        <f t="shared" si="54"/>
        <v>41.698630136986303</v>
      </c>
      <c r="U299">
        <v>2008</v>
      </c>
      <c r="V299" t="s">
        <v>16</v>
      </c>
      <c r="AB299">
        <v>2008</v>
      </c>
      <c r="AC299" t="s">
        <v>16</v>
      </c>
      <c r="AD299" t="str">
        <f t="shared" si="55"/>
        <v/>
      </c>
      <c r="AE299" t="str">
        <f t="shared" si="56"/>
        <v/>
      </c>
      <c r="AF299" t="str">
        <f t="shared" si="57"/>
        <v/>
      </c>
      <c r="AG299" t="str">
        <f t="shared" si="58"/>
        <v/>
      </c>
      <c r="AH299" t="str">
        <f t="shared" si="59"/>
        <v/>
      </c>
      <c r="AI299" t="str">
        <f t="shared" si="60"/>
        <v/>
      </c>
    </row>
    <row r="300" spans="1:35" x14ac:dyDescent="0.35">
      <c r="A300" t="s">
        <v>14</v>
      </c>
      <c r="B300" t="s">
        <v>15</v>
      </c>
      <c r="C300">
        <v>16</v>
      </c>
      <c r="D300" t="s">
        <v>16</v>
      </c>
      <c r="E300">
        <v>645</v>
      </c>
      <c r="F300" t="s">
        <v>17</v>
      </c>
      <c r="G300">
        <v>2611</v>
      </c>
      <c r="H300" t="s">
        <v>49</v>
      </c>
      <c r="I300">
        <v>2008</v>
      </c>
      <c r="J300">
        <v>2008</v>
      </c>
      <c r="K300" t="s">
        <v>19</v>
      </c>
      <c r="L300">
        <v>0.35</v>
      </c>
      <c r="M300" t="s">
        <v>20</v>
      </c>
      <c r="N300" t="s">
        <v>21</v>
      </c>
      <c r="O300">
        <v>314</v>
      </c>
      <c r="P300" s="1">
        <f t="shared" si="54"/>
        <v>0.95890410958904104</v>
      </c>
      <c r="Q300" s="1">
        <f>SUM(P300:P309)</f>
        <v>64.164383561643831</v>
      </c>
      <c r="R300" s="3" t="s">
        <v>92</v>
      </c>
      <c r="S300">
        <v>250</v>
      </c>
      <c r="T300" s="7">
        <f>Q300/S300</f>
        <v>0.25665753424657534</v>
      </c>
      <c r="U300">
        <v>2008</v>
      </c>
      <c r="V300" t="s">
        <v>16</v>
      </c>
      <c r="X300" s="1">
        <v>64.164383561643831</v>
      </c>
      <c r="Y300" s="3" t="s">
        <v>92</v>
      </c>
      <c r="Z300">
        <v>250</v>
      </c>
      <c r="AA300" s="7">
        <v>0.25665753424657534</v>
      </c>
      <c r="AB300">
        <v>2008</v>
      </c>
      <c r="AC300" t="s">
        <v>16</v>
      </c>
      <c r="AD300">
        <f t="shared" si="55"/>
        <v>64.164383561643831</v>
      </c>
      <c r="AE300" t="str">
        <f t="shared" si="56"/>
        <v>Fruit, excluding wine</v>
      </c>
      <c r="AF300">
        <f t="shared" si="57"/>
        <v>250</v>
      </c>
      <c r="AG300">
        <f t="shared" si="58"/>
        <v>0.25665753424657534</v>
      </c>
      <c r="AH300">
        <f t="shared" si="59"/>
        <v>2008</v>
      </c>
      <c r="AI300" t="str">
        <f t="shared" si="60"/>
        <v>Bangladesh</v>
      </c>
    </row>
    <row r="301" spans="1:35" x14ac:dyDescent="0.35">
      <c r="A301" t="s">
        <v>14</v>
      </c>
      <c r="B301" t="s">
        <v>15</v>
      </c>
      <c r="C301">
        <v>16</v>
      </c>
      <c r="D301" t="s">
        <v>16</v>
      </c>
      <c r="E301">
        <v>645</v>
      </c>
      <c r="F301" t="s">
        <v>17</v>
      </c>
      <c r="G301">
        <v>2612</v>
      </c>
      <c r="H301" t="s">
        <v>50</v>
      </c>
      <c r="I301">
        <v>2008</v>
      </c>
      <c r="J301">
        <v>2008</v>
      </c>
      <c r="K301" t="s">
        <v>19</v>
      </c>
      <c r="L301">
        <v>0.34</v>
      </c>
      <c r="M301" t="s">
        <v>20</v>
      </c>
      <c r="N301" t="s">
        <v>21</v>
      </c>
      <c r="O301">
        <v>325</v>
      </c>
      <c r="P301" s="1">
        <f t="shared" si="54"/>
        <v>0.93150684931506844</v>
      </c>
      <c r="U301">
        <v>2008</v>
      </c>
      <c r="V301" t="s">
        <v>16</v>
      </c>
      <c r="AB301">
        <v>2008</v>
      </c>
      <c r="AC301" t="s">
        <v>16</v>
      </c>
      <c r="AD301" t="str">
        <f t="shared" si="55"/>
        <v/>
      </c>
      <c r="AE301" t="str">
        <f t="shared" si="56"/>
        <v/>
      </c>
      <c r="AF301" t="str">
        <f t="shared" si="57"/>
        <v/>
      </c>
      <c r="AG301" t="str">
        <f t="shared" si="58"/>
        <v/>
      </c>
      <c r="AH301" t="str">
        <f t="shared" si="59"/>
        <v/>
      </c>
      <c r="AI301" t="str">
        <f t="shared" si="60"/>
        <v/>
      </c>
    </row>
    <row r="302" spans="1:35" x14ac:dyDescent="0.35">
      <c r="A302" t="s">
        <v>14</v>
      </c>
      <c r="B302" t="s">
        <v>15</v>
      </c>
      <c r="C302">
        <v>16</v>
      </c>
      <c r="D302" t="s">
        <v>16</v>
      </c>
      <c r="E302">
        <v>645</v>
      </c>
      <c r="F302" t="s">
        <v>17</v>
      </c>
      <c r="G302">
        <v>2613</v>
      </c>
      <c r="H302" t="s">
        <v>51</v>
      </c>
      <c r="I302">
        <v>2008</v>
      </c>
      <c r="J302">
        <v>2008</v>
      </c>
      <c r="K302" t="s">
        <v>19</v>
      </c>
      <c r="L302">
        <v>0.33</v>
      </c>
      <c r="M302" t="s">
        <v>20</v>
      </c>
      <c r="N302" t="s">
        <v>21</v>
      </c>
      <c r="O302">
        <v>336</v>
      </c>
      <c r="P302" s="1">
        <f t="shared" si="54"/>
        <v>0.90410958904109584</v>
      </c>
      <c r="U302">
        <v>2008</v>
      </c>
      <c r="V302" t="s">
        <v>16</v>
      </c>
      <c r="AB302">
        <v>2008</v>
      </c>
      <c r="AC302" t="s">
        <v>16</v>
      </c>
      <c r="AD302" t="str">
        <f t="shared" si="55"/>
        <v/>
      </c>
      <c r="AE302" t="str">
        <f t="shared" si="56"/>
        <v/>
      </c>
      <c r="AF302" t="str">
        <f t="shared" si="57"/>
        <v/>
      </c>
      <c r="AG302" t="str">
        <f t="shared" si="58"/>
        <v/>
      </c>
      <c r="AH302" t="str">
        <f t="shared" si="59"/>
        <v/>
      </c>
      <c r="AI302" t="str">
        <f t="shared" si="60"/>
        <v/>
      </c>
    </row>
    <row r="303" spans="1:35" x14ac:dyDescent="0.35">
      <c r="A303" t="s">
        <v>14</v>
      </c>
      <c r="B303" t="s">
        <v>15</v>
      </c>
      <c r="C303">
        <v>16</v>
      </c>
      <c r="D303" t="s">
        <v>16</v>
      </c>
      <c r="E303">
        <v>645</v>
      </c>
      <c r="F303" t="s">
        <v>17</v>
      </c>
      <c r="G303">
        <v>2614</v>
      </c>
      <c r="H303" t="s">
        <v>52</v>
      </c>
      <c r="I303">
        <v>2008</v>
      </c>
      <c r="J303">
        <v>2008</v>
      </c>
      <c r="K303" t="s">
        <v>19</v>
      </c>
      <c r="L303">
        <v>0.04</v>
      </c>
      <c r="M303" t="s">
        <v>20</v>
      </c>
      <c r="N303" t="s">
        <v>21</v>
      </c>
      <c r="O303">
        <v>347</v>
      </c>
      <c r="P303" s="1">
        <f t="shared" si="54"/>
        <v>0.1095890410958904</v>
      </c>
      <c r="U303">
        <v>2008</v>
      </c>
      <c r="V303" t="s">
        <v>16</v>
      </c>
      <c r="AB303">
        <v>2008</v>
      </c>
      <c r="AC303" t="s">
        <v>16</v>
      </c>
      <c r="AD303" t="str">
        <f t="shared" si="55"/>
        <v/>
      </c>
      <c r="AE303" t="str">
        <f t="shared" si="56"/>
        <v/>
      </c>
      <c r="AF303" t="str">
        <f t="shared" si="57"/>
        <v/>
      </c>
      <c r="AG303" t="str">
        <f t="shared" si="58"/>
        <v/>
      </c>
      <c r="AH303" t="str">
        <f t="shared" si="59"/>
        <v/>
      </c>
      <c r="AI303" t="str">
        <f t="shared" si="60"/>
        <v/>
      </c>
    </row>
    <row r="304" spans="1:35" x14ac:dyDescent="0.35">
      <c r="A304" t="s">
        <v>14</v>
      </c>
      <c r="B304" t="s">
        <v>15</v>
      </c>
      <c r="C304">
        <v>16</v>
      </c>
      <c r="D304" t="s">
        <v>16</v>
      </c>
      <c r="E304">
        <v>645</v>
      </c>
      <c r="F304" t="s">
        <v>17</v>
      </c>
      <c r="G304">
        <v>2615</v>
      </c>
      <c r="H304" t="s">
        <v>53</v>
      </c>
      <c r="I304">
        <v>2008</v>
      </c>
      <c r="J304">
        <v>2008</v>
      </c>
      <c r="K304" t="s">
        <v>19</v>
      </c>
      <c r="L304">
        <v>5.33</v>
      </c>
      <c r="M304" t="s">
        <v>20</v>
      </c>
      <c r="N304" t="s">
        <v>21</v>
      </c>
      <c r="O304">
        <v>358</v>
      </c>
      <c r="P304" s="1">
        <f t="shared" si="54"/>
        <v>14.602739726027398</v>
      </c>
      <c r="U304">
        <v>2008</v>
      </c>
      <c r="V304" t="s">
        <v>16</v>
      </c>
      <c r="AB304">
        <v>2008</v>
      </c>
      <c r="AC304" t="s">
        <v>16</v>
      </c>
      <c r="AD304" t="str">
        <f t="shared" si="55"/>
        <v/>
      </c>
      <c r="AE304" t="str">
        <f t="shared" si="56"/>
        <v/>
      </c>
      <c r="AF304" t="str">
        <f t="shared" si="57"/>
        <v/>
      </c>
      <c r="AG304" t="str">
        <f t="shared" si="58"/>
        <v/>
      </c>
      <c r="AH304" t="str">
        <f t="shared" si="59"/>
        <v/>
      </c>
      <c r="AI304" t="str">
        <f t="shared" si="60"/>
        <v/>
      </c>
    </row>
    <row r="305" spans="1:35" x14ac:dyDescent="0.35">
      <c r="A305" t="s">
        <v>14</v>
      </c>
      <c r="B305" t="s">
        <v>15</v>
      </c>
      <c r="C305">
        <v>16</v>
      </c>
      <c r="D305" t="s">
        <v>16</v>
      </c>
      <c r="E305">
        <v>645</v>
      </c>
      <c r="F305" t="s">
        <v>17</v>
      </c>
      <c r="G305">
        <v>2617</v>
      </c>
      <c r="H305" t="s">
        <v>54</v>
      </c>
      <c r="I305">
        <v>2008</v>
      </c>
      <c r="J305">
        <v>2008</v>
      </c>
      <c r="K305" t="s">
        <v>19</v>
      </c>
      <c r="L305">
        <v>0.59</v>
      </c>
      <c r="M305" t="s">
        <v>20</v>
      </c>
      <c r="N305" t="s">
        <v>21</v>
      </c>
      <c r="O305">
        <v>369</v>
      </c>
      <c r="P305" s="1">
        <f t="shared" si="54"/>
        <v>1.6164383561643836</v>
      </c>
      <c r="U305">
        <v>2008</v>
      </c>
      <c r="V305" t="s">
        <v>16</v>
      </c>
      <c r="AB305">
        <v>2008</v>
      </c>
      <c r="AC305" t="s">
        <v>16</v>
      </c>
      <c r="AD305" t="str">
        <f t="shared" si="55"/>
        <v/>
      </c>
      <c r="AE305" t="str">
        <f t="shared" si="56"/>
        <v/>
      </c>
      <c r="AF305" t="str">
        <f t="shared" si="57"/>
        <v/>
      </c>
      <c r="AG305" t="str">
        <f t="shared" si="58"/>
        <v/>
      </c>
      <c r="AH305" t="str">
        <f t="shared" si="59"/>
        <v/>
      </c>
      <c r="AI305" t="str">
        <f t="shared" si="60"/>
        <v/>
      </c>
    </row>
    <row r="306" spans="1:35" x14ac:dyDescent="0.35">
      <c r="A306" t="s">
        <v>14</v>
      </c>
      <c r="B306" t="s">
        <v>15</v>
      </c>
      <c r="C306">
        <v>16</v>
      </c>
      <c r="D306" t="s">
        <v>16</v>
      </c>
      <c r="E306">
        <v>645</v>
      </c>
      <c r="F306" t="s">
        <v>17</v>
      </c>
      <c r="G306">
        <v>2618</v>
      </c>
      <c r="H306" t="s">
        <v>55</v>
      </c>
      <c r="I306">
        <v>2008</v>
      </c>
      <c r="J306">
        <v>2008</v>
      </c>
      <c r="K306" t="s">
        <v>19</v>
      </c>
      <c r="L306">
        <v>1.28</v>
      </c>
      <c r="M306" t="s">
        <v>20</v>
      </c>
      <c r="N306" t="s">
        <v>21</v>
      </c>
      <c r="O306">
        <v>380</v>
      </c>
      <c r="P306" s="1">
        <f t="shared" si="54"/>
        <v>3.506849315068493</v>
      </c>
      <c r="U306">
        <v>2008</v>
      </c>
      <c r="V306" t="s">
        <v>16</v>
      </c>
      <c r="AB306">
        <v>2008</v>
      </c>
      <c r="AC306" t="s">
        <v>16</v>
      </c>
      <c r="AD306" t="str">
        <f t="shared" si="55"/>
        <v/>
      </c>
      <c r="AE306" t="str">
        <f t="shared" si="56"/>
        <v/>
      </c>
      <c r="AF306" t="str">
        <f t="shared" si="57"/>
        <v/>
      </c>
      <c r="AG306" t="str">
        <f t="shared" si="58"/>
        <v/>
      </c>
      <c r="AH306" t="str">
        <f t="shared" si="59"/>
        <v/>
      </c>
      <c r="AI306" t="str">
        <f t="shared" si="60"/>
        <v/>
      </c>
    </row>
    <row r="307" spans="1:35" x14ac:dyDescent="0.35">
      <c r="A307" t="s">
        <v>14</v>
      </c>
      <c r="B307" t="s">
        <v>15</v>
      </c>
      <c r="C307">
        <v>16</v>
      </c>
      <c r="D307" t="s">
        <v>16</v>
      </c>
      <c r="E307">
        <v>645</v>
      </c>
      <c r="F307" t="s">
        <v>17</v>
      </c>
      <c r="G307">
        <v>2619</v>
      </c>
      <c r="H307" t="s">
        <v>56</v>
      </c>
      <c r="I307">
        <v>2008</v>
      </c>
      <c r="J307">
        <v>2008</v>
      </c>
      <c r="K307" t="s">
        <v>19</v>
      </c>
      <c r="L307">
        <v>0.14000000000000001</v>
      </c>
      <c r="M307" t="s">
        <v>20</v>
      </c>
      <c r="N307" t="s">
        <v>21</v>
      </c>
      <c r="O307">
        <v>391</v>
      </c>
      <c r="P307" s="1">
        <f t="shared" si="54"/>
        <v>0.38356164383561642</v>
      </c>
      <c r="U307">
        <v>2008</v>
      </c>
      <c r="V307" t="s">
        <v>16</v>
      </c>
      <c r="AB307">
        <v>2008</v>
      </c>
      <c r="AC307" t="s">
        <v>16</v>
      </c>
      <c r="AD307" t="str">
        <f t="shared" si="55"/>
        <v/>
      </c>
      <c r="AE307" t="str">
        <f t="shared" si="56"/>
        <v/>
      </c>
      <c r="AF307" t="str">
        <f t="shared" si="57"/>
        <v/>
      </c>
      <c r="AG307" t="str">
        <f t="shared" si="58"/>
        <v/>
      </c>
      <c r="AH307" t="str">
        <f t="shared" si="59"/>
        <v/>
      </c>
      <c r="AI307" t="str">
        <f t="shared" si="60"/>
        <v/>
      </c>
    </row>
    <row r="308" spans="1:35" x14ac:dyDescent="0.35">
      <c r="A308" t="s">
        <v>14</v>
      </c>
      <c r="B308" t="s">
        <v>15</v>
      </c>
      <c r="C308">
        <v>16</v>
      </c>
      <c r="D308" t="s">
        <v>16</v>
      </c>
      <c r="E308">
        <v>645</v>
      </c>
      <c r="F308" t="s">
        <v>17</v>
      </c>
      <c r="G308">
        <v>2620</v>
      </c>
      <c r="H308" t="s">
        <v>57</v>
      </c>
      <c r="I308">
        <v>2008</v>
      </c>
      <c r="J308">
        <v>2008</v>
      </c>
      <c r="K308" t="s">
        <v>19</v>
      </c>
      <c r="L308">
        <v>0.44</v>
      </c>
      <c r="M308" t="s">
        <v>20</v>
      </c>
      <c r="N308" t="s">
        <v>21</v>
      </c>
      <c r="O308">
        <v>402</v>
      </c>
      <c r="P308" s="1">
        <f t="shared" si="54"/>
        <v>1.2054794520547945</v>
      </c>
      <c r="U308">
        <v>2008</v>
      </c>
      <c r="V308" t="s">
        <v>16</v>
      </c>
      <c r="AB308">
        <v>2008</v>
      </c>
      <c r="AC308" t="s">
        <v>16</v>
      </c>
      <c r="AD308" t="str">
        <f t="shared" si="55"/>
        <v/>
      </c>
      <c r="AE308" t="str">
        <f t="shared" si="56"/>
        <v/>
      </c>
      <c r="AF308" t="str">
        <f t="shared" si="57"/>
        <v/>
      </c>
      <c r="AG308" t="str">
        <f t="shared" si="58"/>
        <v/>
      </c>
      <c r="AH308" t="str">
        <f t="shared" si="59"/>
        <v/>
      </c>
      <c r="AI308" t="str">
        <f t="shared" si="60"/>
        <v/>
      </c>
    </row>
    <row r="309" spans="1:35" x14ac:dyDescent="0.35">
      <c r="A309" t="s">
        <v>14</v>
      </c>
      <c r="B309" t="s">
        <v>15</v>
      </c>
      <c r="C309">
        <v>16</v>
      </c>
      <c r="D309" t="s">
        <v>16</v>
      </c>
      <c r="E309">
        <v>645</v>
      </c>
      <c r="F309" t="s">
        <v>17</v>
      </c>
      <c r="G309">
        <v>2625</v>
      </c>
      <c r="H309" t="s">
        <v>58</v>
      </c>
      <c r="I309">
        <v>2008</v>
      </c>
      <c r="J309">
        <v>2008</v>
      </c>
      <c r="K309" t="s">
        <v>19</v>
      </c>
      <c r="L309">
        <v>14.58</v>
      </c>
      <c r="M309" t="s">
        <v>20</v>
      </c>
      <c r="N309" t="s">
        <v>21</v>
      </c>
      <c r="O309">
        <v>413</v>
      </c>
      <c r="P309" s="1">
        <f t="shared" si="54"/>
        <v>39.945205479452056</v>
      </c>
      <c r="U309">
        <v>2008</v>
      </c>
      <c r="V309" t="s">
        <v>16</v>
      </c>
      <c r="AB309">
        <v>2008</v>
      </c>
      <c r="AC309" t="s">
        <v>16</v>
      </c>
      <c r="AD309" t="str">
        <f t="shared" si="55"/>
        <v/>
      </c>
      <c r="AE309" t="str">
        <f t="shared" si="56"/>
        <v/>
      </c>
      <c r="AF309" t="str">
        <f t="shared" si="57"/>
        <v/>
      </c>
      <c r="AG309" t="str">
        <f t="shared" si="58"/>
        <v/>
      </c>
      <c r="AH309" t="str">
        <f t="shared" si="59"/>
        <v/>
      </c>
      <c r="AI309" t="str">
        <f t="shared" si="60"/>
        <v/>
      </c>
    </row>
    <row r="310" spans="1:35" x14ac:dyDescent="0.35">
      <c r="A310" t="s">
        <v>14</v>
      </c>
      <c r="B310" t="s">
        <v>15</v>
      </c>
      <c r="C310">
        <v>16</v>
      </c>
      <c r="D310" t="s">
        <v>16</v>
      </c>
      <c r="E310">
        <v>645</v>
      </c>
      <c r="F310" t="s">
        <v>17</v>
      </c>
      <c r="G310">
        <v>2731</v>
      </c>
      <c r="H310" t="s">
        <v>59</v>
      </c>
      <c r="I310">
        <v>2008</v>
      </c>
      <c r="J310">
        <v>2008</v>
      </c>
      <c r="K310" t="s">
        <v>19</v>
      </c>
      <c r="L310">
        <v>1.3</v>
      </c>
      <c r="M310" t="s">
        <v>20</v>
      </c>
      <c r="N310" t="s">
        <v>21</v>
      </c>
      <c r="O310">
        <v>424</v>
      </c>
      <c r="P310" s="1">
        <f t="shared" si="54"/>
        <v>3.5616438356164384</v>
      </c>
      <c r="Q310" s="1">
        <f>SUM(P310:P315)</f>
        <v>12.246575342465752</v>
      </c>
      <c r="R310" s="3" t="s">
        <v>87</v>
      </c>
      <c r="S310" t="s">
        <v>97</v>
      </c>
      <c r="U310">
        <v>2008</v>
      </c>
      <c r="V310" t="s">
        <v>16</v>
      </c>
      <c r="X310" s="1">
        <v>12.246575342465752</v>
      </c>
      <c r="Y310" s="3" t="s">
        <v>87</v>
      </c>
      <c r="Z310" t="s">
        <v>97</v>
      </c>
      <c r="AB310">
        <v>2008</v>
      </c>
      <c r="AC310" t="s">
        <v>16</v>
      </c>
      <c r="AD310" t="str">
        <f t="shared" si="55"/>
        <v/>
      </c>
      <c r="AE310" t="str">
        <f t="shared" si="56"/>
        <v/>
      </c>
      <c r="AF310" t="str">
        <f t="shared" si="57"/>
        <v/>
      </c>
      <c r="AG310" t="str">
        <f t="shared" si="58"/>
        <v/>
      </c>
      <c r="AH310" t="str">
        <f t="shared" si="59"/>
        <v/>
      </c>
      <c r="AI310" t="str">
        <f t="shared" si="60"/>
        <v/>
      </c>
    </row>
    <row r="311" spans="1:35" x14ac:dyDescent="0.35">
      <c r="A311" t="s">
        <v>14</v>
      </c>
      <c r="B311" t="s">
        <v>15</v>
      </c>
      <c r="C311">
        <v>16</v>
      </c>
      <c r="D311" t="s">
        <v>16</v>
      </c>
      <c r="E311">
        <v>645</v>
      </c>
      <c r="F311" t="s">
        <v>17</v>
      </c>
      <c r="G311">
        <v>2732</v>
      </c>
      <c r="H311" t="s">
        <v>60</v>
      </c>
      <c r="I311">
        <v>2008</v>
      </c>
      <c r="J311">
        <v>2008</v>
      </c>
      <c r="K311" t="s">
        <v>19</v>
      </c>
      <c r="L311">
        <v>1.21</v>
      </c>
      <c r="M311" t="s">
        <v>20</v>
      </c>
      <c r="N311" t="s">
        <v>21</v>
      </c>
      <c r="O311">
        <v>435</v>
      </c>
      <c r="P311" s="1">
        <f t="shared" si="54"/>
        <v>3.3150684931506849</v>
      </c>
      <c r="U311">
        <v>2008</v>
      </c>
      <c r="V311" t="s">
        <v>16</v>
      </c>
      <c r="AB311">
        <v>2008</v>
      </c>
      <c r="AC311" t="s">
        <v>16</v>
      </c>
      <c r="AD311" t="str">
        <f t="shared" si="55"/>
        <v/>
      </c>
      <c r="AE311" t="str">
        <f t="shared" si="56"/>
        <v/>
      </c>
      <c r="AF311" t="str">
        <f t="shared" si="57"/>
        <v/>
      </c>
      <c r="AG311" t="str">
        <f t="shared" si="58"/>
        <v/>
      </c>
      <c r="AH311" t="str">
        <f t="shared" si="59"/>
        <v/>
      </c>
      <c r="AI311" t="str">
        <f t="shared" si="60"/>
        <v/>
      </c>
    </row>
    <row r="312" spans="1:35" x14ac:dyDescent="0.35">
      <c r="A312" t="s">
        <v>14</v>
      </c>
      <c r="B312" t="s">
        <v>15</v>
      </c>
      <c r="C312">
        <v>16</v>
      </c>
      <c r="D312" t="s">
        <v>16</v>
      </c>
      <c r="E312">
        <v>645</v>
      </c>
      <c r="F312" t="s">
        <v>17</v>
      </c>
      <c r="G312">
        <v>2733</v>
      </c>
      <c r="H312" t="s">
        <v>61</v>
      </c>
      <c r="I312">
        <v>2008</v>
      </c>
      <c r="J312">
        <v>2008</v>
      </c>
      <c r="K312" t="s">
        <v>19</v>
      </c>
      <c r="L312">
        <v>0</v>
      </c>
      <c r="M312" t="s">
        <v>20</v>
      </c>
      <c r="N312" t="s">
        <v>21</v>
      </c>
      <c r="O312">
        <v>446</v>
      </c>
      <c r="P312" s="1">
        <f t="shared" si="54"/>
        <v>0</v>
      </c>
      <c r="U312">
        <v>2008</v>
      </c>
      <c r="V312" t="s">
        <v>16</v>
      </c>
      <c r="AB312">
        <v>2008</v>
      </c>
      <c r="AC312" t="s">
        <v>16</v>
      </c>
      <c r="AD312" t="str">
        <f t="shared" si="55"/>
        <v/>
      </c>
      <c r="AE312" t="str">
        <f t="shared" si="56"/>
        <v/>
      </c>
      <c r="AF312" t="str">
        <f t="shared" si="57"/>
        <v/>
      </c>
      <c r="AG312" t="str">
        <f t="shared" si="58"/>
        <v/>
      </c>
      <c r="AH312" t="str">
        <f t="shared" si="59"/>
        <v/>
      </c>
      <c r="AI312" t="str">
        <f t="shared" si="60"/>
        <v/>
      </c>
    </row>
    <row r="313" spans="1:35" x14ac:dyDescent="0.35">
      <c r="A313" t="s">
        <v>14</v>
      </c>
      <c r="B313" t="s">
        <v>15</v>
      </c>
      <c r="C313">
        <v>16</v>
      </c>
      <c r="D313" t="s">
        <v>16</v>
      </c>
      <c r="E313">
        <v>645</v>
      </c>
      <c r="F313" t="s">
        <v>17</v>
      </c>
      <c r="G313">
        <v>2734</v>
      </c>
      <c r="H313" t="s">
        <v>62</v>
      </c>
      <c r="I313">
        <v>2008</v>
      </c>
      <c r="J313">
        <v>2008</v>
      </c>
      <c r="K313" t="s">
        <v>19</v>
      </c>
      <c r="L313">
        <v>1.29</v>
      </c>
      <c r="M313" t="s">
        <v>20</v>
      </c>
      <c r="N313" t="s">
        <v>21</v>
      </c>
      <c r="O313">
        <v>457</v>
      </c>
      <c r="P313" s="1">
        <f t="shared" si="54"/>
        <v>3.5342465753424657</v>
      </c>
      <c r="U313">
        <v>2008</v>
      </c>
      <c r="V313" t="s">
        <v>16</v>
      </c>
      <c r="AB313">
        <v>2008</v>
      </c>
      <c r="AC313" t="s">
        <v>16</v>
      </c>
      <c r="AD313" t="str">
        <f t="shared" si="55"/>
        <v/>
      </c>
      <c r="AE313" t="str">
        <f t="shared" si="56"/>
        <v/>
      </c>
      <c r="AF313" t="str">
        <f t="shared" si="57"/>
        <v/>
      </c>
      <c r="AG313" t="str">
        <f t="shared" si="58"/>
        <v/>
      </c>
      <c r="AH313" t="str">
        <f t="shared" si="59"/>
        <v/>
      </c>
      <c r="AI313" t="str">
        <f t="shared" si="60"/>
        <v/>
      </c>
    </row>
    <row r="314" spans="1:35" x14ac:dyDescent="0.35">
      <c r="A314" t="s">
        <v>14</v>
      </c>
      <c r="B314" t="s">
        <v>15</v>
      </c>
      <c r="C314">
        <v>16</v>
      </c>
      <c r="D314" t="s">
        <v>16</v>
      </c>
      <c r="E314">
        <v>645</v>
      </c>
      <c r="F314" t="s">
        <v>17</v>
      </c>
      <c r="G314">
        <v>2735</v>
      </c>
      <c r="H314" t="s">
        <v>63</v>
      </c>
      <c r="I314">
        <v>2008</v>
      </c>
      <c r="J314">
        <v>2008</v>
      </c>
      <c r="K314" t="s">
        <v>19</v>
      </c>
      <c r="L314">
        <v>0.1</v>
      </c>
      <c r="M314" t="s">
        <v>20</v>
      </c>
      <c r="N314" t="s">
        <v>21</v>
      </c>
      <c r="O314">
        <v>468</v>
      </c>
      <c r="P314" s="1">
        <f t="shared" si="54"/>
        <v>0.27397260273972601</v>
      </c>
      <c r="U314">
        <v>2008</v>
      </c>
      <c r="V314" t="s">
        <v>16</v>
      </c>
      <c r="AB314">
        <v>2008</v>
      </c>
      <c r="AC314" t="s">
        <v>16</v>
      </c>
      <c r="AD314" t="str">
        <f t="shared" si="55"/>
        <v/>
      </c>
      <c r="AE314" t="str">
        <f t="shared" si="56"/>
        <v/>
      </c>
      <c r="AF314" t="str">
        <f t="shared" si="57"/>
        <v/>
      </c>
      <c r="AG314" t="str">
        <f t="shared" si="58"/>
        <v/>
      </c>
      <c r="AH314" t="str">
        <f t="shared" si="59"/>
        <v/>
      </c>
      <c r="AI314" t="str">
        <f t="shared" si="60"/>
        <v/>
      </c>
    </row>
    <row r="315" spans="1:35" x14ac:dyDescent="0.35">
      <c r="A315" t="s">
        <v>14</v>
      </c>
      <c r="B315" t="s">
        <v>15</v>
      </c>
      <c r="C315">
        <v>16</v>
      </c>
      <c r="D315" t="s">
        <v>16</v>
      </c>
      <c r="E315">
        <v>645</v>
      </c>
      <c r="F315" t="s">
        <v>17</v>
      </c>
      <c r="G315">
        <v>2736</v>
      </c>
      <c r="H315" t="s">
        <v>64</v>
      </c>
      <c r="I315">
        <v>2008</v>
      </c>
      <c r="J315">
        <v>2008</v>
      </c>
      <c r="K315" t="s">
        <v>19</v>
      </c>
      <c r="L315">
        <v>0.56999999999999995</v>
      </c>
      <c r="M315" t="s">
        <v>20</v>
      </c>
      <c r="N315" t="s">
        <v>21</v>
      </c>
      <c r="O315">
        <v>479</v>
      </c>
      <c r="P315" s="1">
        <f t="shared" si="54"/>
        <v>1.5616438356164384</v>
      </c>
      <c r="U315">
        <v>2008</v>
      </c>
      <c r="V315" t="s">
        <v>16</v>
      </c>
      <c r="AB315">
        <v>2008</v>
      </c>
      <c r="AC315" t="s">
        <v>16</v>
      </c>
      <c r="AD315" t="str">
        <f t="shared" si="55"/>
        <v/>
      </c>
      <c r="AE315" t="str">
        <f t="shared" si="56"/>
        <v/>
      </c>
      <c r="AF315" t="str">
        <f t="shared" si="57"/>
        <v/>
      </c>
      <c r="AG315" t="str">
        <f t="shared" si="58"/>
        <v/>
      </c>
      <c r="AH315" t="str">
        <f t="shared" si="59"/>
        <v/>
      </c>
      <c r="AI315" t="str">
        <f t="shared" si="60"/>
        <v/>
      </c>
    </row>
    <row r="316" spans="1:35" x14ac:dyDescent="0.35">
      <c r="A316" t="s">
        <v>14</v>
      </c>
      <c r="B316" t="s">
        <v>15</v>
      </c>
      <c r="C316">
        <v>16</v>
      </c>
      <c r="D316" t="s">
        <v>16</v>
      </c>
      <c r="E316">
        <v>645</v>
      </c>
      <c r="F316" t="s">
        <v>17</v>
      </c>
      <c r="G316">
        <v>2848</v>
      </c>
      <c r="H316" t="s">
        <v>65</v>
      </c>
      <c r="I316">
        <v>2008</v>
      </c>
      <c r="J316">
        <v>2008</v>
      </c>
      <c r="K316" t="s">
        <v>19</v>
      </c>
      <c r="L316">
        <v>17.61</v>
      </c>
      <c r="M316" t="s">
        <v>20</v>
      </c>
      <c r="N316" t="s">
        <v>21</v>
      </c>
      <c r="O316">
        <v>490</v>
      </c>
      <c r="P316" s="1">
        <f t="shared" si="54"/>
        <v>48.246575342465754</v>
      </c>
      <c r="Q316" s="1">
        <f>P316</f>
        <v>48.246575342465754</v>
      </c>
      <c r="R316" s="3" t="s">
        <v>86</v>
      </c>
      <c r="S316">
        <v>435</v>
      </c>
      <c r="T316" s="7">
        <f>Q316/S316</f>
        <v>0.11091166745394426</v>
      </c>
      <c r="U316">
        <v>2008</v>
      </c>
      <c r="V316" t="s">
        <v>16</v>
      </c>
      <c r="X316" s="1">
        <v>48.246575342465754</v>
      </c>
      <c r="Y316" s="3" t="s">
        <v>86</v>
      </c>
      <c r="Z316">
        <v>435</v>
      </c>
      <c r="AA316" s="7">
        <v>0.11091166745394426</v>
      </c>
      <c r="AB316">
        <v>2008</v>
      </c>
      <c r="AC316" t="s">
        <v>16</v>
      </c>
      <c r="AD316">
        <f t="shared" si="55"/>
        <v>48.246575342465754</v>
      </c>
      <c r="AE316" t="str">
        <f t="shared" si="56"/>
        <v>Milk</v>
      </c>
      <c r="AF316">
        <f t="shared" si="57"/>
        <v>435</v>
      </c>
      <c r="AG316">
        <f t="shared" si="58"/>
        <v>0.11091166745394426</v>
      </c>
      <c r="AH316">
        <f t="shared" si="59"/>
        <v>2008</v>
      </c>
      <c r="AI316" t="str">
        <f t="shared" si="60"/>
        <v>Bangladesh</v>
      </c>
    </row>
    <row r="317" spans="1:35" x14ac:dyDescent="0.35">
      <c r="A317" t="s">
        <v>14</v>
      </c>
      <c r="B317" t="s">
        <v>15</v>
      </c>
      <c r="C317">
        <v>16</v>
      </c>
      <c r="D317" t="s">
        <v>16</v>
      </c>
      <c r="E317">
        <v>645</v>
      </c>
      <c r="F317" t="s">
        <v>17</v>
      </c>
      <c r="G317">
        <v>2761</v>
      </c>
      <c r="H317" t="s">
        <v>66</v>
      </c>
      <c r="I317">
        <v>2008</v>
      </c>
      <c r="J317">
        <v>2008</v>
      </c>
      <c r="K317" t="s">
        <v>19</v>
      </c>
      <c r="L317">
        <v>13.83</v>
      </c>
      <c r="M317" t="s">
        <v>20</v>
      </c>
      <c r="N317" t="s">
        <v>21</v>
      </c>
      <c r="O317">
        <v>501</v>
      </c>
      <c r="P317" s="1">
        <f t="shared" si="54"/>
        <v>37.890410958904113</v>
      </c>
      <c r="Q317" s="1">
        <f>SUM(P317:P325)</f>
        <v>45.260273972602747</v>
      </c>
      <c r="R317" s="3" t="s">
        <v>88</v>
      </c>
      <c r="S317" t="s">
        <v>97</v>
      </c>
      <c r="U317">
        <v>2008</v>
      </c>
      <c r="V317" t="s">
        <v>16</v>
      </c>
      <c r="X317" s="1">
        <v>45.260273972602747</v>
      </c>
      <c r="Y317" s="3" t="s">
        <v>88</v>
      </c>
      <c r="Z317" t="s">
        <v>97</v>
      </c>
      <c r="AB317">
        <v>2008</v>
      </c>
      <c r="AC317" t="s">
        <v>16</v>
      </c>
      <c r="AD317" t="str">
        <f t="shared" si="55"/>
        <v/>
      </c>
      <c r="AE317" t="str">
        <f t="shared" si="56"/>
        <v/>
      </c>
      <c r="AF317" t="str">
        <f t="shared" si="57"/>
        <v/>
      </c>
      <c r="AG317" t="str">
        <f t="shared" si="58"/>
        <v/>
      </c>
      <c r="AH317" t="str">
        <f t="shared" si="59"/>
        <v/>
      </c>
      <c r="AI317" t="str">
        <f t="shared" si="60"/>
        <v/>
      </c>
    </row>
    <row r="318" spans="1:35" x14ac:dyDescent="0.35">
      <c r="A318" t="s">
        <v>14</v>
      </c>
      <c r="B318" t="s">
        <v>15</v>
      </c>
      <c r="C318">
        <v>16</v>
      </c>
      <c r="D318" t="s">
        <v>16</v>
      </c>
      <c r="E318">
        <v>645</v>
      </c>
      <c r="F318" t="s">
        <v>17</v>
      </c>
      <c r="G318">
        <v>2762</v>
      </c>
      <c r="H318" t="s">
        <v>67</v>
      </c>
      <c r="I318">
        <v>2008</v>
      </c>
      <c r="J318">
        <v>2008</v>
      </c>
      <c r="K318" t="s">
        <v>19</v>
      </c>
      <c r="L318">
        <v>0.42</v>
      </c>
      <c r="M318" t="s">
        <v>20</v>
      </c>
      <c r="N318" t="s">
        <v>21</v>
      </c>
      <c r="O318">
        <v>512</v>
      </c>
      <c r="P318" s="1">
        <f t="shared" si="54"/>
        <v>1.1506849315068493</v>
      </c>
      <c r="U318">
        <v>2008</v>
      </c>
      <c r="V318" t="s">
        <v>16</v>
      </c>
      <c r="AB318">
        <v>2008</v>
      </c>
      <c r="AC318" t="s">
        <v>16</v>
      </c>
      <c r="AD318" t="str">
        <f t="shared" si="55"/>
        <v/>
      </c>
      <c r="AE318" t="str">
        <f t="shared" si="56"/>
        <v/>
      </c>
      <c r="AF318" t="str">
        <f t="shared" si="57"/>
        <v/>
      </c>
      <c r="AG318" t="str">
        <f t="shared" si="58"/>
        <v/>
      </c>
      <c r="AH318" t="str">
        <f t="shared" si="59"/>
        <v/>
      </c>
      <c r="AI318" t="str">
        <f t="shared" si="60"/>
        <v/>
      </c>
    </row>
    <row r="319" spans="1:35" x14ac:dyDescent="0.35">
      <c r="A319" t="s">
        <v>14</v>
      </c>
      <c r="B319" t="s">
        <v>15</v>
      </c>
      <c r="C319">
        <v>16</v>
      </c>
      <c r="D319" t="s">
        <v>16</v>
      </c>
      <c r="E319">
        <v>645</v>
      </c>
      <c r="F319" t="s">
        <v>17</v>
      </c>
      <c r="G319">
        <v>2763</v>
      </c>
      <c r="H319" t="s">
        <v>68</v>
      </c>
      <c r="I319">
        <v>2008</v>
      </c>
      <c r="J319">
        <v>2008</v>
      </c>
      <c r="K319" t="s">
        <v>19</v>
      </c>
      <c r="L319">
        <v>0.46</v>
      </c>
      <c r="M319" t="s">
        <v>20</v>
      </c>
      <c r="N319" t="s">
        <v>21</v>
      </c>
      <c r="O319">
        <v>523</v>
      </c>
      <c r="P319" s="1">
        <f t="shared" si="54"/>
        <v>1.2602739726027397</v>
      </c>
      <c r="U319">
        <v>2008</v>
      </c>
      <c r="V319" t="s">
        <v>16</v>
      </c>
      <c r="AB319">
        <v>2008</v>
      </c>
      <c r="AC319" t="s">
        <v>16</v>
      </c>
      <c r="AD319" t="str">
        <f t="shared" si="55"/>
        <v/>
      </c>
      <c r="AE319" t="str">
        <f t="shared" si="56"/>
        <v/>
      </c>
      <c r="AF319" t="str">
        <f t="shared" si="57"/>
        <v/>
      </c>
      <c r="AG319" t="str">
        <f t="shared" si="58"/>
        <v/>
      </c>
      <c r="AH319" t="str">
        <f t="shared" si="59"/>
        <v/>
      </c>
      <c r="AI319" t="str">
        <f t="shared" si="60"/>
        <v/>
      </c>
    </row>
    <row r="320" spans="1:35" x14ac:dyDescent="0.35">
      <c r="A320" t="s">
        <v>14</v>
      </c>
      <c r="B320" t="s">
        <v>15</v>
      </c>
      <c r="C320">
        <v>16</v>
      </c>
      <c r="D320" t="s">
        <v>16</v>
      </c>
      <c r="E320">
        <v>645</v>
      </c>
      <c r="F320" t="s">
        <v>17</v>
      </c>
      <c r="G320">
        <v>2764</v>
      </c>
      <c r="H320" t="s">
        <v>69</v>
      </c>
      <c r="I320">
        <v>2008</v>
      </c>
      <c r="J320">
        <v>2008</v>
      </c>
      <c r="K320" t="s">
        <v>19</v>
      </c>
      <c r="L320">
        <v>0.74</v>
      </c>
      <c r="M320" t="s">
        <v>20</v>
      </c>
      <c r="N320" t="s">
        <v>21</v>
      </c>
      <c r="O320">
        <v>534</v>
      </c>
      <c r="P320" s="1">
        <f t="shared" si="54"/>
        <v>2.0273972602739727</v>
      </c>
      <c r="U320">
        <v>2008</v>
      </c>
      <c r="V320" t="s">
        <v>16</v>
      </c>
      <c r="AB320">
        <v>2008</v>
      </c>
      <c r="AC320" t="s">
        <v>16</v>
      </c>
      <c r="AD320" t="str">
        <f t="shared" si="55"/>
        <v/>
      </c>
      <c r="AE320" t="str">
        <f t="shared" si="56"/>
        <v/>
      </c>
      <c r="AF320" t="str">
        <f t="shared" si="57"/>
        <v/>
      </c>
      <c r="AG320" t="str">
        <f t="shared" si="58"/>
        <v/>
      </c>
      <c r="AH320" t="str">
        <f t="shared" si="59"/>
        <v/>
      </c>
      <c r="AI320" t="str">
        <f t="shared" si="60"/>
        <v/>
      </c>
    </row>
    <row r="321" spans="1:35" x14ac:dyDescent="0.35">
      <c r="A321" t="s">
        <v>14</v>
      </c>
      <c r="B321" t="s">
        <v>15</v>
      </c>
      <c r="C321">
        <v>16</v>
      </c>
      <c r="D321" t="s">
        <v>16</v>
      </c>
      <c r="E321">
        <v>645</v>
      </c>
      <c r="F321" t="s">
        <v>17</v>
      </c>
      <c r="G321">
        <v>2765</v>
      </c>
      <c r="H321" t="s">
        <v>70</v>
      </c>
      <c r="I321">
        <v>2008</v>
      </c>
      <c r="J321">
        <v>2008</v>
      </c>
      <c r="K321" t="s">
        <v>19</v>
      </c>
      <c r="L321">
        <v>1.07</v>
      </c>
      <c r="M321" t="s">
        <v>20</v>
      </c>
      <c r="N321" t="s">
        <v>21</v>
      </c>
      <c r="O321">
        <v>545</v>
      </c>
      <c r="P321" s="1">
        <f t="shared" si="54"/>
        <v>2.9315068493150687</v>
      </c>
      <c r="U321">
        <v>2008</v>
      </c>
      <c r="V321" t="s">
        <v>16</v>
      </c>
      <c r="AB321">
        <v>2008</v>
      </c>
      <c r="AC321" t="s">
        <v>16</v>
      </c>
      <c r="AD321" t="str">
        <f t="shared" si="55"/>
        <v/>
      </c>
      <c r="AE321" t="str">
        <f t="shared" si="56"/>
        <v/>
      </c>
      <c r="AF321" t="str">
        <f t="shared" si="57"/>
        <v/>
      </c>
      <c r="AG321" t="str">
        <f t="shared" si="58"/>
        <v/>
      </c>
      <c r="AH321" t="str">
        <f t="shared" si="59"/>
        <v/>
      </c>
      <c r="AI321" t="str">
        <f t="shared" si="60"/>
        <v/>
      </c>
    </row>
    <row r="322" spans="1:35" x14ac:dyDescent="0.35">
      <c r="A322" t="s">
        <v>14</v>
      </c>
      <c r="B322" t="s">
        <v>15</v>
      </c>
      <c r="C322">
        <v>16</v>
      </c>
      <c r="D322" t="s">
        <v>16</v>
      </c>
      <c r="E322">
        <v>645</v>
      </c>
      <c r="F322" t="s">
        <v>17</v>
      </c>
      <c r="G322">
        <v>2766</v>
      </c>
      <c r="H322" t="s">
        <v>71</v>
      </c>
      <c r="I322">
        <v>2008</v>
      </c>
      <c r="J322">
        <v>2008</v>
      </c>
      <c r="K322" t="s">
        <v>19</v>
      </c>
      <c r="L322">
        <v>0</v>
      </c>
      <c r="M322" t="s">
        <v>20</v>
      </c>
      <c r="N322" t="s">
        <v>21</v>
      </c>
      <c r="O322">
        <v>556</v>
      </c>
      <c r="P322" s="1">
        <f t="shared" si="54"/>
        <v>0</v>
      </c>
      <c r="U322">
        <v>2008</v>
      </c>
      <c r="V322" t="s">
        <v>16</v>
      </c>
      <c r="AB322">
        <v>2008</v>
      </c>
      <c r="AC322" t="s">
        <v>16</v>
      </c>
      <c r="AD322" t="str">
        <f t="shared" si="55"/>
        <v/>
      </c>
      <c r="AE322" t="str">
        <f t="shared" si="56"/>
        <v/>
      </c>
      <c r="AF322" t="str">
        <f t="shared" si="57"/>
        <v/>
      </c>
      <c r="AG322" t="str">
        <f t="shared" si="58"/>
        <v/>
      </c>
      <c r="AH322" t="str">
        <f t="shared" si="59"/>
        <v/>
      </c>
      <c r="AI322" t="str">
        <f t="shared" si="60"/>
        <v/>
      </c>
    </row>
    <row r="323" spans="1:35" x14ac:dyDescent="0.35">
      <c r="A323" t="s">
        <v>14</v>
      </c>
      <c r="B323" t="s">
        <v>15</v>
      </c>
      <c r="C323">
        <v>16</v>
      </c>
      <c r="D323" t="s">
        <v>16</v>
      </c>
      <c r="E323">
        <v>645</v>
      </c>
      <c r="F323" t="s">
        <v>17</v>
      </c>
      <c r="G323">
        <v>2767</v>
      </c>
      <c r="H323" t="s">
        <v>72</v>
      </c>
      <c r="I323">
        <v>2008</v>
      </c>
      <c r="J323">
        <v>2008</v>
      </c>
      <c r="K323" t="s">
        <v>19</v>
      </c>
      <c r="L323">
        <v>0</v>
      </c>
      <c r="M323" t="s">
        <v>20</v>
      </c>
      <c r="N323" t="s">
        <v>21</v>
      </c>
      <c r="O323">
        <v>567</v>
      </c>
      <c r="P323" s="1">
        <f t="shared" ref="P323:P386" si="61">L323*1000/365</f>
        <v>0</v>
      </c>
      <c r="U323">
        <v>2008</v>
      </c>
      <c r="V323" t="s">
        <v>16</v>
      </c>
      <c r="AB323">
        <v>2008</v>
      </c>
      <c r="AC323" t="s">
        <v>16</v>
      </c>
      <c r="AD323" t="str">
        <f t="shared" si="55"/>
        <v/>
      </c>
      <c r="AE323" t="str">
        <f t="shared" si="56"/>
        <v/>
      </c>
      <c r="AF323" t="str">
        <f t="shared" si="57"/>
        <v/>
      </c>
      <c r="AG323" t="str">
        <f t="shared" si="58"/>
        <v/>
      </c>
      <c r="AH323" t="str">
        <f t="shared" si="59"/>
        <v/>
      </c>
      <c r="AI323" t="str">
        <f t="shared" si="60"/>
        <v/>
      </c>
    </row>
    <row r="324" spans="1:35" x14ac:dyDescent="0.35">
      <c r="A324" t="s">
        <v>14</v>
      </c>
      <c r="B324" t="s">
        <v>15</v>
      </c>
      <c r="C324">
        <v>16</v>
      </c>
      <c r="D324" t="s">
        <v>16</v>
      </c>
      <c r="E324">
        <v>645</v>
      </c>
      <c r="F324" t="s">
        <v>17</v>
      </c>
      <c r="G324">
        <v>2769</v>
      </c>
      <c r="H324" t="s">
        <v>73</v>
      </c>
      <c r="I324">
        <v>2008</v>
      </c>
      <c r="J324">
        <v>2008</v>
      </c>
      <c r="K324" t="s">
        <v>19</v>
      </c>
      <c r="L324">
        <v>0</v>
      </c>
      <c r="M324" t="s">
        <v>20</v>
      </c>
      <c r="N324" t="s">
        <v>21</v>
      </c>
      <c r="O324">
        <v>578</v>
      </c>
      <c r="P324" s="1">
        <f t="shared" si="61"/>
        <v>0</v>
      </c>
      <c r="U324">
        <v>2008</v>
      </c>
      <c r="V324" t="s">
        <v>16</v>
      </c>
      <c r="AB324">
        <v>2008</v>
      </c>
      <c r="AC324" t="s">
        <v>16</v>
      </c>
      <c r="AD324" t="str">
        <f t="shared" si="55"/>
        <v/>
      </c>
      <c r="AE324" t="str">
        <f t="shared" si="56"/>
        <v/>
      </c>
      <c r="AF324" t="str">
        <f t="shared" si="57"/>
        <v/>
      </c>
      <c r="AG324" t="str">
        <f t="shared" si="58"/>
        <v/>
      </c>
      <c r="AH324" t="str">
        <f t="shared" si="59"/>
        <v/>
      </c>
      <c r="AI324" t="str">
        <f t="shared" si="60"/>
        <v/>
      </c>
    </row>
    <row r="325" spans="1:35" x14ac:dyDescent="0.35">
      <c r="A325" t="s">
        <v>14</v>
      </c>
      <c r="B325" t="s">
        <v>15</v>
      </c>
      <c r="C325">
        <v>16</v>
      </c>
      <c r="D325" t="s">
        <v>16</v>
      </c>
      <c r="E325">
        <v>645</v>
      </c>
      <c r="F325" t="s">
        <v>17</v>
      </c>
      <c r="G325">
        <v>2775</v>
      </c>
      <c r="H325" t="s">
        <v>74</v>
      </c>
      <c r="I325">
        <v>2008</v>
      </c>
      <c r="J325">
        <v>2008</v>
      </c>
      <c r="K325" t="s">
        <v>19</v>
      </c>
      <c r="L325">
        <v>0</v>
      </c>
      <c r="M325" t="s">
        <v>20</v>
      </c>
      <c r="N325" t="s">
        <v>21</v>
      </c>
      <c r="O325">
        <v>589</v>
      </c>
      <c r="P325" s="1">
        <f t="shared" si="61"/>
        <v>0</v>
      </c>
      <c r="U325">
        <v>2008</v>
      </c>
      <c r="V325" t="s">
        <v>16</v>
      </c>
      <c r="AB325">
        <v>2008</v>
      </c>
      <c r="AC325" t="s">
        <v>16</v>
      </c>
      <c r="AD325" t="str">
        <f t="shared" si="55"/>
        <v/>
      </c>
      <c r="AE325" t="str">
        <f t="shared" si="56"/>
        <v/>
      </c>
      <c r="AF325" t="str">
        <f t="shared" si="57"/>
        <v/>
      </c>
      <c r="AG325" t="str">
        <f t="shared" si="58"/>
        <v/>
      </c>
      <c r="AH325" t="str">
        <f t="shared" si="59"/>
        <v/>
      </c>
      <c r="AI325" t="str">
        <f t="shared" si="60"/>
        <v/>
      </c>
    </row>
    <row r="326" spans="1:35" x14ac:dyDescent="0.35">
      <c r="A326" t="s">
        <v>14</v>
      </c>
      <c r="B326" t="s">
        <v>15</v>
      </c>
      <c r="C326">
        <v>16</v>
      </c>
      <c r="D326" t="s">
        <v>16</v>
      </c>
      <c r="E326">
        <v>645</v>
      </c>
      <c r="F326" t="s">
        <v>17</v>
      </c>
      <c r="G326">
        <v>2511</v>
      </c>
      <c r="H326" t="s">
        <v>18</v>
      </c>
      <c r="I326">
        <v>2009</v>
      </c>
      <c r="J326">
        <v>2009</v>
      </c>
      <c r="K326" t="s">
        <v>19</v>
      </c>
      <c r="L326">
        <v>16.37</v>
      </c>
      <c r="M326" t="s">
        <v>20</v>
      </c>
      <c r="N326" t="s">
        <v>21</v>
      </c>
      <c r="O326">
        <v>7</v>
      </c>
      <c r="P326" s="1">
        <f t="shared" si="61"/>
        <v>44.849315068493155</v>
      </c>
      <c r="Q326" s="1">
        <f>SUM(P326:P333)</f>
        <v>522.2465753424658</v>
      </c>
      <c r="R326" s="3" t="s">
        <v>89</v>
      </c>
      <c r="S326" t="s">
        <v>97</v>
      </c>
      <c r="U326">
        <v>2009</v>
      </c>
      <c r="V326" t="s">
        <v>16</v>
      </c>
      <c r="X326" s="1">
        <v>522.2465753424658</v>
      </c>
      <c r="Y326" s="3" t="s">
        <v>89</v>
      </c>
      <c r="Z326" t="s">
        <v>97</v>
      </c>
      <c r="AB326">
        <v>2009</v>
      </c>
      <c r="AC326" t="s">
        <v>16</v>
      </c>
      <c r="AD326" t="str">
        <f t="shared" si="55"/>
        <v/>
      </c>
      <c r="AE326" t="str">
        <f t="shared" si="56"/>
        <v/>
      </c>
      <c r="AF326" t="str">
        <f t="shared" si="57"/>
        <v/>
      </c>
      <c r="AG326" t="str">
        <f t="shared" si="58"/>
        <v/>
      </c>
      <c r="AH326" t="str">
        <f t="shared" si="59"/>
        <v/>
      </c>
      <c r="AI326" t="str">
        <f t="shared" si="60"/>
        <v/>
      </c>
    </row>
    <row r="327" spans="1:35" x14ac:dyDescent="0.35">
      <c r="A327" t="s">
        <v>14</v>
      </c>
      <c r="B327" t="s">
        <v>15</v>
      </c>
      <c r="C327">
        <v>16</v>
      </c>
      <c r="D327" t="s">
        <v>16</v>
      </c>
      <c r="E327">
        <v>645</v>
      </c>
      <c r="F327" t="s">
        <v>17</v>
      </c>
      <c r="G327">
        <v>2805</v>
      </c>
      <c r="H327" t="s">
        <v>22</v>
      </c>
      <c r="I327">
        <v>2009</v>
      </c>
      <c r="J327">
        <v>2009</v>
      </c>
      <c r="K327" t="s">
        <v>19</v>
      </c>
      <c r="L327">
        <v>173.13</v>
      </c>
      <c r="M327" t="s">
        <v>20</v>
      </c>
      <c r="N327" t="s">
        <v>21</v>
      </c>
      <c r="O327">
        <v>18</v>
      </c>
      <c r="P327" s="1">
        <f t="shared" si="61"/>
        <v>474.32876712328766</v>
      </c>
      <c r="U327">
        <v>2009</v>
      </c>
      <c r="V327" t="s">
        <v>16</v>
      </c>
      <c r="AB327">
        <v>2009</v>
      </c>
      <c r="AC327" t="s">
        <v>16</v>
      </c>
      <c r="AD327" t="str">
        <f t="shared" si="55"/>
        <v/>
      </c>
      <c r="AE327" t="str">
        <f t="shared" si="56"/>
        <v/>
      </c>
      <c r="AF327" t="str">
        <f t="shared" si="57"/>
        <v/>
      </c>
      <c r="AG327" t="str">
        <f t="shared" si="58"/>
        <v/>
      </c>
      <c r="AH327" t="str">
        <f t="shared" si="59"/>
        <v/>
      </c>
      <c r="AI327" t="str">
        <f t="shared" si="60"/>
        <v/>
      </c>
    </row>
    <row r="328" spans="1:35" x14ac:dyDescent="0.35">
      <c r="A328" t="s">
        <v>14</v>
      </c>
      <c r="B328" t="s">
        <v>15</v>
      </c>
      <c r="C328">
        <v>16</v>
      </c>
      <c r="D328" t="s">
        <v>16</v>
      </c>
      <c r="E328">
        <v>645</v>
      </c>
      <c r="F328" t="s">
        <v>17</v>
      </c>
      <c r="G328">
        <v>2513</v>
      </c>
      <c r="H328" t="s">
        <v>23</v>
      </c>
      <c r="I328">
        <v>2009</v>
      </c>
      <c r="J328">
        <v>2009</v>
      </c>
      <c r="K328" t="s">
        <v>19</v>
      </c>
      <c r="L328">
        <v>0</v>
      </c>
      <c r="M328" t="s">
        <v>20</v>
      </c>
      <c r="N328" t="s">
        <v>21</v>
      </c>
      <c r="O328">
        <v>29</v>
      </c>
      <c r="P328" s="1">
        <f t="shared" si="61"/>
        <v>0</v>
      </c>
      <c r="U328">
        <v>2009</v>
      </c>
      <c r="V328" t="s">
        <v>16</v>
      </c>
      <c r="AB328">
        <v>2009</v>
      </c>
      <c r="AC328" t="s">
        <v>16</v>
      </c>
      <c r="AD328" t="str">
        <f t="shared" si="55"/>
        <v/>
      </c>
      <c r="AE328" t="str">
        <f t="shared" si="56"/>
        <v/>
      </c>
      <c r="AF328" t="str">
        <f t="shared" si="57"/>
        <v/>
      </c>
      <c r="AG328" t="str">
        <f t="shared" si="58"/>
        <v/>
      </c>
      <c r="AH328" t="str">
        <f t="shared" si="59"/>
        <v/>
      </c>
      <c r="AI328" t="str">
        <f t="shared" si="60"/>
        <v/>
      </c>
    </row>
    <row r="329" spans="1:35" x14ac:dyDescent="0.35">
      <c r="A329" t="s">
        <v>14</v>
      </c>
      <c r="B329" t="s">
        <v>15</v>
      </c>
      <c r="C329">
        <v>16</v>
      </c>
      <c r="D329" t="s">
        <v>16</v>
      </c>
      <c r="E329">
        <v>645</v>
      </c>
      <c r="F329" t="s">
        <v>17</v>
      </c>
      <c r="G329">
        <v>2514</v>
      </c>
      <c r="H329" t="s">
        <v>24</v>
      </c>
      <c r="I329">
        <v>2009</v>
      </c>
      <c r="J329">
        <v>2009</v>
      </c>
      <c r="K329" t="s">
        <v>19</v>
      </c>
      <c r="L329">
        <v>1.02</v>
      </c>
      <c r="M329" t="s">
        <v>20</v>
      </c>
      <c r="N329" t="s">
        <v>21</v>
      </c>
      <c r="O329">
        <v>40</v>
      </c>
      <c r="P329" s="1">
        <f t="shared" si="61"/>
        <v>2.7945205479452055</v>
      </c>
      <c r="U329">
        <v>2009</v>
      </c>
      <c r="V329" t="s">
        <v>16</v>
      </c>
      <c r="AB329">
        <v>2009</v>
      </c>
      <c r="AC329" t="s">
        <v>16</v>
      </c>
      <c r="AD329" t="str">
        <f t="shared" si="55"/>
        <v/>
      </c>
      <c r="AE329" t="str">
        <f t="shared" si="56"/>
        <v/>
      </c>
      <c r="AF329" t="str">
        <f t="shared" si="57"/>
        <v/>
      </c>
      <c r="AG329" t="str">
        <f t="shared" si="58"/>
        <v/>
      </c>
      <c r="AH329" t="str">
        <f t="shared" si="59"/>
        <v/>
      </c>
      <c r="AI329" t="str">
        <f t="shared" si="60"/>
        <v/>
      </c>
    </row>
    <row r="330" spans="1:35" x14ac:dyDescent="0.35">
      <c r="A330" t="s">
        <v>14</v>
      </c>
      <c r="B330" t="s">
        <v>15</v>
      </c>
      <c r="C330">
        <v>16</v>
      </c>
      <c r="D330" t="s">
        <v>16</v>
      </c>
      <c r="E330">
        <v>645</v>
      </c>
      <c r="F330" t="s">
        <v>17</v>
      </c>
      <c r="G330">
        <v>2516</v>
      </c>
      <c r="H330" t="s">
        <v>25</v>
      </c>
      <c r="I330">
        <v>2009</v>
      </c>
      <c r="J330">
        <v>2009</v>
      </c>
      <c r="K330" t="s">
        <v>19</v>
      </c>
      <c r="L330">
        <v>0</v>
      </c>
      <c r="M330" t="s">
        <v>20</v>
      </c>
      <c r="N330" t="s">
        <v>21</v>
      </c>
      <c r="O330">
        <v>51</v>
      </c>
      <c r="P330" s="1">
        <f t="shared" si="61"/>
        <v>0</v>
      </c>
      <c r="U330">
        <v>2009</v>
      </c>
      <c r="V330" t="s">
        <v>16</v>
      </c>
      <c r="AB330">
        <v>2009</v>
      </c>
      <c r="AC330" t="s">
        <v>16</v>
      </c>
      <c r="AD330" t="str">
        <f t="shared" si="55"/>
        <v/>
      </c>
      <c r="AE330" t="str">
        <f t="shared" si="56"/>
        <v/>
      </c>
      <c r="AF330" t="str">
        <f t="shared" si="57"/>
        <v/>
      </c>
      <c r="AG330" t="str">
        <f t="shared" si="58"/>
        <v/>
      </c>
      <c r="AH330" t="str">
        <f t="shared" si="59"/>
        <v/>
      </c>
      <c r="AI330" t="str">
        <f t="shared" si="60"/>
        <v/>
      </c>
    </row>
    <row r="331" spans="1:35" x14ac:dyDescent="0.35">
      <c r="A331" t="s">
        <v>14</v>
      </c>
      <c r="B331" t="s">
        <v>15</v>
      </c>
      <c r="C331">
        <v>16</v>
      </c>
      <c r="D331" t="s">
        <v>16</v>
      </c>
      <c r="E331">
        <v>645</v>
      </c>
      <c r="F331" t="s">
        <v>17</v>
      </c>
      <c r="G331">
        <v>2517</v>
      </c>
      <c r="H331" t="s">
        <v>26</v>
      </c>
      <c r="I331">
        <v>2009</v>
      </c>
      <c r="J331">
        <v>2009</v>
      </c>
      <c r="K331" t="s">
        <v>19</v>
      </c>
      <c r="L331">
        <v>0.08</v>
      </c>
      <c r="M331" t="s">
        <v>20</v>
      </c>
      <c r="N331" t="s">
        <v>21</v>
      </c>
      <c r="O331">
        <v>62</v>
      </c>
      <c r="P331" s="1">
        <f t="shared" si="61"/>
        <v>0.21917808219178081</v>
      </c>
      <c r="U331">
        <v>2009</v>
      </c>
      <c r="V331" t="s">
        <v>16</v>
      </c>
      <c r="AB331">
        <v>2009</v>
      </c>
      <c r="AC331" t="s">
        <v>16</v>
      </c>
      <c r="AD331" t="str">
        <f t="shared" si="55"/>
        <v/>
      </c>
      <c r="AE331" t="str">
        <f t="shared" si="56"/>
        <v/>
      </c>
      <c r="AF331" t="str">
        <f t="shared" si="57"/>
        <v/>
      </c>
      <c r="AG331" t="str">
        <f t="shared" si="58"/>
        <v/>
      </c>
      <c r="AH331" t="str">
        <f t="shared" si="59"/>
        <v/>
      </c>
      <c r="AI331" t="str">
        <f t="shared" si="60"/>
        <v/>
      </c>
    </row>
    <row r="332" spans="1:35" x14ac:dyDescent="0.35">
      <c r="A332" t="s">
        <v>14</v>
      </c>
      <c r="B332" t="s">
        <v>15</v>
      </c>
      <c r="C332">
        <v>16</v>
      </c>
      <c r="D332" t="s">
        <v>16</v>
      </c>
      <c r="E332">
        <v>645</v>
      </c>
      <c r="F332" t="s">
        <v>17</v>
      </c>
      <c r="G332">
        <v>2518</v>
      </c>
      <c r="H332" t="s">
        <v>27</v>
      </c>
      <c r="I332">
        <v>2009</v>
      </c>
      <c r="J332">
        <v>2009</v>
      </c>
      <c r="K332" t="s">
        <v>19</v>
      </c>
      <c r="L332">
        <v>0</v>
      </c>
      <c r="M332" t="s">
        <v>20</v>
      </c>
      <c r="N332" t="s">
        <v>21</v>
      </c>
      <c r="O332">
        <v>73</v>
      </c>
      <c r="P332" s="1">
        <f t="shared" si="61"/>
        <v>0</v>
      </c>
      <c r="U332">
        <v>2009</v>
      </c>
      <c r="V332" t="s">
        <v>16</v>
      </c>
      <c r="AB332">
        <v>2009</v>
      </c>
      <c r="AC332" t="s">
        <v>16</v>
      </c>
      <c r="AD332" t="str">
        <f t="shared" si="55"/>
        <v/>
      </c>
      <c r="AE332" t="str">
        <f t="shared" si="56"/>
        <v/>
      </c>
      <c r="AF332" t="str">
        <f t="shared" si="57"/>
        <v/>
      </c>
      <c r="AG332" t="str">
        <f t="shared" si="58"/>
        <v/>
      </c>
      <c r="AH332" t="str">
        <f t="shared" si="59"/>
        <v/>
      </c>
      <c r="AI332" t="str">
        <f t="shared" si="60"/>
        <v/>
      </c>
    </row>
    <row r="333" spans="1:35" x14ac:dyDescent="0.35">
      <c r="A333" t="s">
        <v>14</v>
      </c>
      <c r="B333" t="s">
        <v>15</v>
      </c>
      <c r="C333">
        <v>16</v>
      </c>
      <c r="D333" t="s">
        <v>16</v>
      </c>
      <c r="E333">
        <v>645</v>
      </c>
      <c r="F333" t="s">
        <v>17</v>
      </c>
      <c r="G333">
        <v>2520</v>
      </c>
      <c r="H333" t="s">
        <v>28</v>
      </c>
      <c r="I333">
        <v>2009</v>
      </c>
      <c r="J333">
        <v>2009</v>
      </c>
      <c r="K333" t="s">
        <v>19</v>
      </c>
      <c r="L333">
        <v>0.02</v>
      </c>
      <c r="M333" t="s">
        <v>20</v>
      </c>
      <c r="N333" t="s">
        <v>21</v>
      </c>
      <c r="O333">
        <v>84</v>
      </c>
      <c r="P333" s="1">
        <f t="shared" si="61"/>
        <v>5.4794520547945202E-2</v>
      </c>
      <c r="U333">
        <v>2009</v>
      </c>
      <c r="V333" t="s">
        <v>16</v>
      </c>
      <c r="AB333">
        <v>2009</v>
      </c>
      <c r="AC333" t="s">
        <v>16</v>
      </c>
      <c r="AD333" t="str">
        <f t="shared" si="55"/>
        <v/>
      </c>
      <c r="AE333" t="str">
        <f t="shared" si="56"/>
        <v/>
      </c>
      <c r="AF333" t="str">
        <f t="shared" si="57"/>
        <v/>
      </c>
      <c r="AG333" t="str">
        <f t="shared" si="58"/>
        <v/>
      </c>
      <c r="AH333" t="str">
        <f t="shared" si="59"/>
        <v/>
      </c>
      <c r="AI333" t="str">
        <f t="shared" si="60"/>
        <v/>
      </c>
    </row>
    <row r="334" spans="1:35" x14ac:dyDescent="0.35">
      <c r="A334" t="s">
        <v>14</v>
      </c>
      <c r="B334" t="s">
        <v>15</v>
      </c>
      <c r="C334">
        <v>16</v>
      </c>
      <c r="D334" t="s">
        <v>16</v>
      </c>
      <c r="E334">
        <v>645</v>
      </c>
      <c r="F334" t="s">
        <v>17</v>
      </c>
      <c r="G334">
        <v>2532</v>
      </c>
      <c r="H334" t="s">
        <v>29</v>
      </c>
      <c r="I334">
        <v>2009</v>
      </c>
      <c r="J334">
        <v>2009</v>
      </c>
      <c r="K334" t="s">
        <v>19</v>
      </c>
      <c r="L334">
        <v>0.14000000000000001</v>
      </c>
      <c r="M334" t="s">
        <v>20</v>
      </c>
      <c r="N334" t="s">
        <v>21</v>
      </c>
      <c r="O334">
        <v>95</v>
      </c>
      <c r="P334" s="1">
        <f t="shared" si="61"/>
        <v>0.38356164383561642</v>
      </c>
      <c r="Q334" s="1">
        <f>SUM(P334:P336)</f>
        <v>84.712328767123296</v>
      </c>
      <c r="R334" s="3" t="s">
        <v>90</v>
      </c>
      <c r="S334" t="s">
        <v>97</v>
      </c>
      <c r="U334">
        <v>2009</v>
      </c>
      <c r="V334" t="s">
        <v>16</v>
      </c>
      <c r="X334" s="1">
        <v>84.712328767123296</v>
      </c>
      <c r="Y334" s="3" t="s">
        <v>90</v>
      </c>
      <c r="Z334" t="s">
        <v>97</v>
      </c>
      <c r="AB334">
        <v>2009</v>
      </c>
      <c r="AC334" t="s">
        <v>16</v>
      </c>
      <c r="AD334" t="str">
        <f t="shared" si="55"/>
        <v/>
      </c>
      <c r="AE334" t="str">
        <f t="shared" si="56"/>
        <v/>
      </c>
      <c r="AF334" t="str">
        <f t="shared" si="57"/>
        <v/>
      </c>
      <c r="AG334" t="str">
        <f t="shared" si="58"/>
        <v/>
      </c>
      <c r="AH334" t="str">
        <f t="shared" si="59"/>
        <v/>
      </c>
      <c r="AI334" t="str">
        <f t="shared" si="60"/>
        <v/>
      </c>
    </row>
    <row r="335" spans="1:35" x14ac:dyDescent="0.35">
      <c r="A335" t="s">
        <v>14</v>
      </c>
      <c r="B335" t="s">
        <v>15</v>
      </c>
      <c r="C335">
        <v>16</v>
      </c>
      <c r="D335" t="s">
        <v>16</v>
      </c>
      <c r="E335">
        <v>645</v>
      </c>
      <c r="F335" t="s">
        <v>17</v>
      </c>
      <c r="G335">
        <v>2531</v>
      </c>
      <c r="H335" t="s">
        <v>30</v>
      </c>
      <c r="I335">
        <v>2009</v>
      </c>
      <c r="J335">
        <v>2009</v>
      </c>
      <c r="K335" t="s">
        <v>19</v>
      </c>
      <c r="L335">
        <v>28.94</v>
      </c>
      <c r="M335" t="s">
        <v>20</v>
      </c>
      <c r="N335" t="s">
        <v>21</v>
      </c>
      <c r="O335">
        <v>106</v>
      </c>
      <c r="P335" s="1">
        <f t="shared" si="61"/>
        <v>79.287671232876718</v>
      </c>
      <c r="U335">
        <v>2009</v>
      </c>
      <c r="V335" t="s">
        <v>16</v>
      </c>
      <c r="AB335">
        <v>2009</v>
      </c>
      <c r="AC335" t="s">
        <v>16</v>
      </c>
      <c r="AD335" t="str">
        <f t="shared" si="55"/>
        <v/>
      </c>
      <c r="AE335" t="str">
        <f t="shared" si="56"/>
        <v/>
      </c>
      <c r="AF335" t="str">
        <f t="shared" si="57"/>
        <v/>
      </c>
      <c r="AG335" t="str">
        <f t="shared" si="58"/>
        <v/>
      </c>
      <c r="AH335" t="str">
        <f t="shared" si="59"/>
        <v/>
      </c>
      <c r="AI335" t="str">
        <f t="shared" si="60"/>
        <v/>
      </c>
    </row>
    <row r="336" spans="1:35" x14ac:dyDescent="0.35">
      <c r="A336" t="s">
        <v>14</v>
      </c>
      <c r="B336" t="s">
        <v>15</v>
      </c>
      <c r="C336">
        <v>16</v>
      </c>
      <c r="D336" t="s">
        <v>16</v>
      </c>
      <c r="E336">
        <v>645</v>
      </c>
      <c r="F336" t="s">
        <v>17</v>
      </c>
      <c r="G336">
        <v>2533</v>
      </c>
      <c r="H336" t="s">
        <v>31</v>
      </c>
      <c r="I336">
        <v>2009</v>
      </c>
      <c r="J336">
        <v>2009</v>
      </c>
      <c r="K336" t="s">
        <v>19</v>
      </c>
      <c r="L336">
        <v>1.84</v>
      </c>
      <c r="M336" t="s">
        <v>20</v>
      </c>
      <c r="N336" t="s">
        <v>21</v>
      </c>
      <c r="O336">
        <v>117</v>
      </c>
      <c r="P336" s="1">
        <f t="shared" si="61"/>
        <v>5.0410958904109586</v>
      </c>
      <c r="U336">
        <v>2009</v>
      </c>
      <c r="V336" t="s">
        <v>16</v>
      </c>
      <c r="AB336">
        <v>2009</v>
      </c>
      <c r="AC336" t="s">
        <v>16</v>
      </c>
      <c r="AD336" t="str">
        <f t="shared" si="55"/>
        <v/>
      </c>
      <c r="AE336" t="str">
        <f t="shared" si="56"/>
        <v/>
      </c>
      <c r="AF336" t="str">
        <f t="shared" si="57"/>
        <v/>
      </c>
      <c r="AG336" t="str">
        <f t="shared" si="58"/>
        <v/>
      </c>
      <c r="AH336" t="str">
        <f t="shared" si="59"/>
        <v/>
      </c>
      <c r="AI336" t="str">
        <f t="shared" si="60"/>
        <v/>
      </c>
    </row>
    <row r="337" spans="1:35" x14ac:dyDescent="0.35">
      <c r="A337" t="s">
        <v>14</v>
      </c>
      <c r="B337" t="s">
        <v>15</v>
      </c>
      <c r="C337">
        <v>16</v>
      </c>
      <c r="D337" t="s">
        <v>16</v>
      </c>
      <c r="E337">
        <v>645</v>
      </c>
      <c r="F337" t="s">
        <v>17</v>
      </c>
      <c r="G337">
        <v>2534</v>
      </c>
      <c r="H337" t="s">
        <v>32</v>
      </c>
      <c r="I337">
        <v>2009</v>
      </c>
      <c r="J337">
        <v>2009</v>
      </c>
      <c r="K337" t="s">
        <v>19</v>
      </c>
      <c r="L337">
        <v>0</v>
      </c>
      <c r="M337" t="s">
        <v>20</v>
      </c>
      <c r="N337" t="s">
        <v>21</v>
      </c>
      <c r="O337">
        <v>128</v>
      </c>
      <c r="P337" s="1">
        <f t="shared" si="61"/>
        <v>0</v>
      </c>
      <c r="U337">
        <v>2009</v>
      </c>
      <c r="V337" t="s">
        <v>16</v>
      </c>
      <c r="AB337">
        <v>2009</v>
      </c>
      <c r="AC337" t="s">
        <v>16</v>
      </c>
      <c r="AD337" t="str">
        <f t="shared" si="55"/>
        <v/>
      </c>
      <c r="AE337" t="str">
        <f t="shared" si="56"/>
        <v/>
      </c>
      <c r="AF337" t="str">
        <f t="shared" si="57"/>
        <v/>
      </c>
      <c r="AG337" t="str">
        <f t="shared" si="58"/>
        <v/>
      </c>
      <c r="AH337" t="str">
        <f t="shared" si="59"/>
        <v/>
      </c>
      <c r="AI337" t="str">
        <f t="shared" si="60"/>
        <v/>
      </c>
    </row>
    <row r="338" spans="1:35" x14ac:dyDescent="0.35">
      <c r="A338" t="s">
        <v>14</v>
      </c>
      <c r="B338" t="s">
        <v>15</v>
      </c>
      <c r="C338">
        <v>16</v>
      </c>
      <c r="D338" t="s">
        <v>16</v>
      </c>
      <c r="E338">
        <v>645</v>
      </c>
      <c r="F338" t="s">
        <v>17</v>
      </c>
      <c r="G338">
        <v>2542</v>
      </c>
      <c r="H338" t="s">
        <v>33</v>
      </c>
      <c r="I338">
        <v>2009</v>
      </c>
      <c r="J338">
        <v>2009</v>
      </c>
      <c r="K338" t="s">
        <v>19</v>
      </c>
      <c r="L338">
        <v>5.45</v>
      </c>
      <c r="M338" t="s">
        <v>20</v>
      </c>
      <c r="N338" t="s">
        <v>21</v>
      </c>
      <c r="O338">
        <v>139</v>
      </c>
      <c r="P338" s="1">
        <f t="shared" si="61"/>
        <v>14.931506849315069</v>
      </c>
      <c r="Q338" s="1">
        <f>SUM(P338:P340)</f>
        <v>17.068493150684933</v>
      </c>
      <c r="R338" s="3" t="s">
        <v>91</v>
      </c>
      <c r="S338" t="s">
        <v>97</v>
      </c>
      <c r="U338">
        <v>2009</v>
      </c>
      <c r="V338" t="s">
        <v>16</v>
      </c>
      <c r="X338" s="1">
        <v>17.068493150684933</v>
      </c>
      <c r="Y338" s="3" t="s">
        <v>91</v>
      </c>
      <c r="Z338" t="s">
        <v>97</v>
      </c>
      <c r="AB338">
        <v>2009</v>
      </c>
      <c r="AC338" t="s">
        <v>16</v>
      </c>
      <c r="AD338" t="str">
        <f t="shared" ref="AD338:AD401" si="62">IF(OR($Y338="pulses",$Y338="Vegetables",$Y338="Fruit, excluding wine",$Y338="Milk"),X338,"")</f>
        <v/>
      </c>
      <c r="AE338" t="str">
        <f t="shared" ref="AE338:AE401" si="63">IF(OR($Y338="pulses",$Y338="Vegetables",$Y338="Fruit, excluding wine",$Y338="Milk"),Y338,"")</f>
        <v/>
      </c>
      <c r="AF338" t="str">
        <f t="shared" ref="AF338:AF401" si="64">IF(OR($Y338="pulses",$Y338="Vegetables",$Y338="Fruit, excluding wine",$Y338="Milk"),Z338,"")</f>
        <v/>
      </c>
      <c r="AG338" t="str">
        <f t="shared" ref="AG338:AG401" si="65">IF(OR($Y338="pulses",$Y338="Vegetables",$Y338="Fruit, excluding wine",$Y338="Milk"),AA338,"")</f>
        <v/>
      </c>
      <c r="AH338" t="str">
        <f t="shared" ref="AH338:AH401" si="66">IF(OR($Y338="pulses",$Y338="Vegetables",$Y338="Fruit, excluding wine",$Y338="Milk"),AB338,"")</f>
        <v/>
      </c>
      <c r="AI338" t="str">
        <f t="shared" ref="AI338:AI401" si="67">IF(OR($Y338="pulses",$Y338="Vegetables",$Y338="Fruit, excluding wine",$Y338="Milk"),AC338,"")</f>
        <v/>
      </c>
    </row>
    <row r="339" spans="1:35" x14ac:dyDescent="0.35">
      <c r="A339" t="s">
        <v>14</v>
      </c>
      <c r="B339" t="s">
        <v>15</v>
      </c>
      <c r="C339">
        <v>16</v>
      </c>
      <c r="D339" t="s">
        <v>16</v>
      </c>
      <c r="E339">
        <v>645</v>
      </c>
      <c r="F339" t="s">
        <v>17</v>
      </c>
      <c r="G339">
        <v>2543</v>
      </c>
      <c r="H339" t="s">
        <v>34</v>
      </c>
      <c r="I339">
        <v>2009</v>
      </c>
      <c r="J339">
        <v>2009</v>
      </c>
      <c r="K339" t="s">
        <v>19</v>
      </c>
      <c r="L339">
        <v>0.78</v>
      </c>
      <c r="M339" t="s">
        <v>20</v>
      </c>
      <c r="N339" t="s">
        <v>21</v>
      </c>
      <c r="O339">
        <v>150</v>
      </c>
      <c r="P339" s="1">
        <f t="shared" si="61"/>
        <v>2.1369863013698631</v>
      </c>
      <c r="U339">
        <v>2009</v>
      </c>
      <c r="V339" t="s">
        <v>16</v>
      </c>
      <c r="AB339">
        <v>2009</v>
      </c>
      <c r="AC339" t="s">
        <v>16</v>
      </c>
      <c r="AD339" t="str">
        <f t="shared" si="62"/>
        <v/>
      </c>
      <c r="AE339" t="str">
        <f t="shared" si="63"/>
        <v/>
      </c>
      <c r="AF339" t="str">
        <f t="shared" si="64"/>
        <v/>
      </c>
      <c r="AG339" t="str">
        <f t="shared" si="65"/>
        <v/>
      </c>
      <c r="AH339" t="str">
        <f t="shared" si="66"/>
        <v/>
      </c>
      <c r="AI339" t="str">
        <f t="shared" si="67"/>
        <v/>
      </c>
    </row>
    <row r="340" spans="1:35" x14ac:dyDescent="0.35">
      <c r="A340" t="s">
        <v>14</v>
      </c>
      <c r="B340" t="s">
        <v>15</v>
      </c>
      <c r="C340">
        <v>16</v>
      </c>
      <c r="D340" t="s">
        <v>16</v>
      </c>
      <c r="E340">
        <v>645</v>
      </c>
      <c r="F340" t="s">
        <v>17</v>
      </c>
      <c r="G340">
        <v>2745</v>
      </c>
      <c r="H340" t="s">
        <v>35</v>
      </c>
      <c r="I340">
        <v>2009</v>
      </c>
      <c r="J340">
        <v>2009</v>
      </c>
      <c r="K340" t="s">
        <v>19</v>
      </c>
      <c r="L340">
        <v>0</v>
      </c>
      <c r="M340" t="s">
        <v>20</v>
      </c>
      <c r="N340" t="s">
        <v>21</v>
      </c>
      <c r="O340">
        <v>161</v>
      </c>
      <c r="P340" s="1">
        <f t="shared" si="61"/>
        <v>0</v>
      </c>
      <c r="U340">
        <v>2009</v>
      </c>
      <c r="V340" t="s">
        <v>16</v>
      </c>
      <c r="AB340">
        <v>2009</v>
      </c>
      <c r="AC340" t="s">
        <v>16</v>
      </c>
      <c r="AD340" t="str">
        <f t="shared" si="62"/>
        <v/>
      </c>
      <c r="AE340" t="str">
        <f t="shared" si="63"/>
        <v/>
      </c>
      <c r="AF340" t="str">
        <f t="shared" si="64"/>
        <v/>
      </c>
      <c r="AG340" t="str">
        <f t="shared" si="65"/>
        <v/>
      </c>
      <c r="AH340" t="str">
        <f t="shared" si="66"/>
        <v/>
      </c>
      <c r="AI340" t="str">
        <f t="shared" si="67"/>
        <v/>
      </c>
    </row>
    <row r="341" spans="1:35" x14ac:dyDescent="0.35">
      <c r="A341" t="s">
        <v>14</v>
      </c>
      <c r="B341" t="s">
        <v>15</v>
      </c>
      <c r="C341">
        <v>16</v>
      </c>
      <c r="D341" t="s">
        <v>16</v>
      </c>
      <c r="E341">
        <v>645</v>
      </c>
      <c r="F341" t="s">
        <v>17</v>
      </c>
      <c r="G341">
        <v>2546</v>
      </c>
      <c r="H341" t="s">
        <v>36</v>
      </c>
      <c r="I341">
        <v>2009</v>
      </c>
      <c r="J341">
        <v>2009</v>
      </c>
      <c r="K341" t="s">
        <v>19</v>
      </c>
      <c r="L341">
        <v>0.31</v>
      </c>
      <c r="M341" t="s">
        <v>20</v>
      </c>
      <c r="N341" t="s">
        <v>21</v>
      </c>
      <c r="O341">
        <v>172</v>
      </c>
      <c r="P341" s="1">
        <f t="shared" si="61"/>
        <v>0.84931506849315064</v>
      </c>
      <c r="Q341" s="1">
        <f>SUM(P341:P343)</f>
        <v>18.246575342465754</v>
      </c>
      <c r="R341" s="4" t="s">
        <v>94</v>
      </c>
      <c r="S341">
        <v>20.5</v>
      </c>
      <c r="T341" s="7">
        <f>Q341/S341</f>
        <v>0.89007684597393921</v>
      </c>
      <c r="U341">
        <v>2009</v>
      </c>
      <c r="V341" t="s">
        <v>16</v>
      </c>
      <c r="X341" s="1">
        <v>18.246575342465754</v>
      </c>
      <c r="Y341" s="4" t="s">
        <v>94</v>
      </c>
      <c r="Z341">
        <v>20.5</v>
      </c>
      <c r="AA341" s="7">
        <v>0.89007684597393921</v>
      </c>
      <c r="AB341">
        <v>2009</v>
      </c>
      <c r="AC341" t="s">
        <v>16</v>
      </c>
      <c r="AD341">
        <f t="shared" si="62"/>
        <v>18.246575342465754</v>
      </c>
      <c r="AE341" t="str">
        <f t="shared" si="63"/>
        <v>pulses</v>
      </c>
      <c r="AF341">
        <f t="shared" si="64"/>
        <v>20.5</v>
      </c>
      <c r="AG341">
        <f t="shared" si="65"/>
        <v>0.89007684597393921</v>
      </c>
      <c r="AH341">
        <f t="shared" si="66"/>
        <v>2009</v>
      </c>
      <c r="AI341" t="str">
        <f t="shared" si="67"/>
        <v>Bangladesh</v>
      </c>
    </row>
    <row r="342" spans="1:35" x14ac:dyDescent="0.35">
      <c r="A342" t="s">
        <v>14</v>
      </c>
      <c r="B342" t="s">
        <v>15</v>
      </c>
      <c r="C342">
        <v>16</v>
      </c>
      <c r="D342" t="s">
        <v>16</v>
      </c>
      <c r="E342">
        <v>645</v>
      </c>
      <c r="F342" t="s">
        <v>17</v>
      </c>
      <c r="G342">
        <v>2547</v>
      </c>
      <c r="H342" t="s">
        <v>37</v>
      </c>
      <c r="I342">
        <v>2009</v>
      </c>
      <c r="J342">
        <v>2009</v>
      </c>
      <c r="K342" t="s">
        <v>19</v>
      </c>
      <c r="L342">
        <v>3.35</v>
      </c>
      <c r="M342" t="s">
        <v>20</v>
      </c>
      <c r="N342" t="s">
        <v>21</v>
      </c>
      <c r="O342">
        <v>183</v>
      </c>
      <c r="P342" s="1">
        <f t="shared" si="61"/>
        <v>9.1780821917808222</v>
      </c>
      <c r="U342">
        <v>2009</v>
      </c>
      <c r="V342" t="s">
        <v>16</v>
      </c>
      <c r="AB342">
        <v>2009</v>
      </c>
      <c r="AC342" t="s">
        <v>16</v>
      </c>
      <c r="AD342" t="str">
        <f t="shared" si="62"/>
        <v/>
      </c>
      <c r="AE342" t="str">
        <f t="shared" si="63"/>
        <v/>
      </c>
      <c r="AF342" t="str">
        <f t="shared" si="64"/>
        <v/>
      </c>
      <c r="AG342" t="str">
        <f t="shared" si="65"/>
        <v/>
      </c>
      <c r="AH342" t="str">
        <f t="shared" si="66"/>
        <v/>
      </c>
      <c r="AI342" t="str">
        <f t="shared" si="67"/>
        <v/>
      </c>
    </row>
    <row r="343" spans="1:35" x14ac:dyDescent="0.35">
      <c r="A343" t="s">
        <v>14</v>
      </c>
      <c r="B343" t="s">
        <v>15</v>
      </c>
      <c r="C343">
        <v>16</v>
      </c>
      <c r="D343" t="s">
        <v>16</v>
      </c>
      <c r="E343">
        <v>645</v>
      </c>
      <c r="F343" t="s">
        <v>17</v>
      </c>
      <c r="G343">
        <v>2549</v>
      </c>
      <c r="H343" t="s">
        <v>38</v>
      </c>
      <c r="I343">
        <v>2009</v>
      </c>
      <c r="J343">
        <v>2009</v>
      </c>
      <c r="K343" t="s">
        <v>19</v>
      </c>
      <c r="L343">
        <v>3</v>
      </c>
      <c r="M343" t="s">
        <v>20</v>
      </c>
      <c r="N343" t="s">
        <v>21</v>
      </c>
      <c r="O343">
        <v>194</v>
      </c>
      <c r="P343" s="1">
        <f t="shared" si="61"/>
        <v>8.2191780821917817</v>
      </c>
      <c r="U343">
        <v>2009</v>
      </c>
      <c r="V343" t="s">
        <v>16</v>
      </c>
      <c r="AB343">
        <v>2009</v>
      </c>
      <c r="AC343" t="s">
        <v>16</v>
      </c>
      <c r="AD343" t="str">
        <f t="shared" si="62"/>
        <v/>
      </c>
      <c r="AE343" t="str">
        <f t="shared" si="63"/>
        <v/>
      </c>
      <c r="AF343" t="str">
        <f t="shared" si="64"/>
        <v/>
      </c>
      <c r="AG343" t="str">
        <f t="shared" si="65"/>
        <v/>
      </c>
      <c r="AH343" t="str">
        <f t="shared" si="66"/>
        <v/>
      </c>
      <c r="AI343" t="str">
        <f t="shared" si="67"/>
        <v/>
      </c>
    </row>
    <row r="344" spans="1:35" x14ac:dyDescent="0.35">
      <c r="A344" t="s">
        <v>14</v>
      </c>
      <c r="B344" t="s">
        <v>15</v>
      </c>
      <c r="C344">
        <v>16</v>
      </c>
      <c r="D344" t="s">
        <v>16</v>
      </c>
      <c r="E344">
        <v>645</v>
      </c>
      <c r="F344" t="s">
        <v>17</v>
      </c>
      <c r="G344">
        <v>2555</v>
      </c>
      <c r="H344" t="s">
        <v>39</v>
      </c>
      <c r="I344">
        <v>2009</v>
      </c>
      <c r="J344">
        <v>2009</v>
      </c>
      <c r="K344" t="s">
        <v>19</v>
      </c>
      <c r="L344">
        <v>1.23</v>
      </c>
      <c r="M344" t="s">
        <v>20</v>
      </c>
      <c r="N344" t="s">
        <v>21</v>
      </c>
      <c r="O344">
        <v>205</v>
      </c>
      <c r="P344" s="1">
        <f t="shared" si="61"/>
        <v>3.3698630136986303</v>
      </c>
      <c r="Q344" s="1">
        <f>SUM(P344:P350)</f>
        <v>3.6712328767123288</v>
      </c>
      <c r="R344" s="3" t="s">
        <v>85</v>
      </c>
      <c r="S344" t="s">
        <v>97</v>
      </c>
      <c r="U344">
        <v>2009</v>
      </c>
      <c r="V344" t="s">
        <v>16</v>
      </c>
      <c r="X344" s="1">
        <v>3.6712328767123288</v>
      </c>
      <c r="Y344" s="3" t="s">
        <v>85</v>
      </c>
      <c r="Z344" t="s">
        <v>97</v>
      </c>
      <c r="AB344">
        <v>2009</v>
      </c>
      <c r="AC344" t="s">
        <v>16</v>
      </c>
      <c r="AD344" t="str">
        <f t="shared" si="62"/>
        <v/>
      </c>
      <c r="AE344" t="str">
        <f t="shared" si="63"/>
        <v/>
      </c>
      <c r="AF344" t="str">
        <f t="shared" si="64"/>
        <v/>
      </c>
      <c r="AG344" t="str">
        <f t="shared" si="65"/>
        <v/>
      </c>
      <c r="AH344" t="str">
        <f t="shared" si="66"/>
        <v/>
      </c>
      <c r="AI344" t="str">
        <f t="shared" si="67"/>
        <v/>
      </c>
    </row>
    <row r="345" spans="1:35" x14ac:dyDescent="0.35">
      <c r="A345" t="s">
        <v>14</v>
      </c>
      <c r="B345" t="s">
        <v>15</v>
      </c>
      <c r="C345">
        <v>16</v>
      </c>
      <c r="D345" t="s">
        <v>16</v>
      </c>
      <c r="E345">
        <v>645</v>
      </c>
      <c r="F345" t="s">
        <v>17</v>
      </c>
      <c r="G345">
        <v>2556</v>
      </c>
      <c r="H345" t="s">
        <v>40</v>
      </c>
      <c r="I345">
        <v>2009</v>
      </c>
      <c r="J345">
        <v>2009</v>
      </c>
      <c r="K345" t="s">
        <v>19</v>
      </c>
      <c r="L345">
        <v>0.03</v>
      </c>
      <c r="M345" t="s">
        <v>20</v>
      </c>
      <c r="N345" t="s">
        <v>21</v>
      </c>
      <c r="O345">
        <v>216</v>
      </c>
      <c r="P345" s="1">
        <f t="shared" si="61"/>
        <v>8.2191780821917804E-2</v>
      </c>
      <c r="U345">
        <v>2009</v>
      </c>
      <c r="V345" t="s">
        <v>16</v>
      </c>
      <c r="AB345">
        <v>2009</v>
      </c>
      <c r="AC345" t="s">
        <v>16</v>
      </c>
      <c r="AD345" t="str">
        <f t="shared" si="62"/>
        <v/>
      </c>
      <c r="AE345" t="str">
        <f t="shared" si="63"/>
        <v/>
      </c>
      <c r="AF345" t="str">
        <f t="shared" si="64"/>
        <v/>
      </c>
      <c r="AG345" t="str">
        <f t="shared" si="65"/>
        <v/>
      </c>
      <c r="AH345" t="str">
        <f t="shared" si="66"/>
        <v/>
      </c>
      <c r="AI345" t="str">
        <f t="shared" si="67"/>
        <v/>
      </c>
    </row>
    <row r="346" spans="1:35" x14ac:dyDescent="0.35">
      <c r="A346" t="s">
        <v>14</v>
      </c>
      <c r="B346" t="s">
        <v>15</v>
      </c>
      <c r="C346">
        <v>16</v>
      </c>
      <c r="D346" t="s">
        <v>16</v>
      </c>
      <c r="E346">
        <v>645</v>
      </c>
      <c r="F346" t="s">
        <v>17</v>
      </c>
      <c r="G346">
        <v>2557</v>
      </c>
      <c r="H346" t="s">
        <v>41</v>
      </c>
      <c r="I346">
        <v>2009</v>
      </c>
      <c r="J346">
        <v>2009</v>
      </c>
      <c r="K346" t="s">
        <v>19</v>
      </c>
      <c r="L346">
        <v>0</v>
      </c>
      <c r="M346" t="s">
        <v>20</v>
      </c>
      <c r="N346" t="s">
        <v>21</v>
      </c>
      <c r="O346">
        <v>227</v>
      </c>
      <c r="P346" s="1">
        <f t="shared" si="61"/>
        <v>0</v>
      </c>
      <c r="U346">
        <v>2009</v>
      </c>
      <c r="V346" t="s">
        <v>16</v>
      </c>
      <c r="AB346">
        <v>2009</v>
      </c>
      <c r="AC346" t="s">
        <v>16</v>
      </c>
      <c r="AD346" t="str">
        <f t="shared" si="62"/>
        <v/>
      </c>
      <c r="AE346" t="str">
        <f t="shared" si="63"/>
        <v/>
      </c>
      <c r="AF346" t="str">
        <f t="shared" si="64"/>
        <v/>
      </c>
      <c r="AG346" t="str">
        <f t="shared" si="65"/>
        <v/>
      </c>
      <c r="AH346" t="str">
        <f t="shared" si="66"/>
        <v/>
      </c>
      <c r="AI346" t="str">
        <f t="shared" si="67"/>
        <v/>
      </c>
    </row>
    <row r="347" spans="1:35" x14ac:dyDescent="0.35">
      <c r="A347" t="s">
        <v>14</v>
      </c>
      <c r="B347" t="s">
        <v>15</v>
      </c>
      <c r="C347">
        <v>16</v>
      </c>
      <c r="D347" t="s">
        <v>16</v>
      </c>
      <c r="E347">
        <v>645</v>
      </c>
      <c r="F347" t="s">
        <v>17</v>
      </c>
      <c r="G347">
        <v>2558</v>
      </c>
      <c r="H347" t="s">
        <v>42</v>
      </c>
      <c r="I347">
        <v>2009</v>
      </c>
      <c r="J347">
        <v>2009</v>
      </c>
      <c r="K347" t="s">
        <v>19</v>
      </c>
      <c r="L347">
        <v>0</v>
      </c>
      <c r="M347" t="s">
        <v>20</v>
      </c>
      <c r="N347" t="s">
        <v>21</v>
      </c>
      <c r="O347">
        <v>238</v>
      </c>
      <c r="P347" s="1">
        <f t="shared" si="61"/>
        <v>0</v>
      </c>
      <c r="U347">
        <v>2009</v>
      </c>
      <c r="V347" t="s">
        <v>16</v>
      </c>
      <c r="AB347">
        <v>2009</v>
      </c>
      <c r="AC347" t="s">
        <v>16</v>
      </c>
      <c r="AD347" t="str">
        <f t="shared" si="62"/>
        <v/>
      </c>
      <c r="AE347" t="str">
        <f t="shared" si="63"/>
        <v/>
      </c>
      <c r="AF347" t="str">
        <f t="shared" si="64"/>
        <v/>
      </c>
      <c r="AG347" t="str">
        <f t="shared" si="65"/>
        <v/>
      </c>
      <c r="AH347" t="str">
        <f t="shared" si="66"/>
        <v/>
      </c>
      <c r="AI347" t="str">
        <f t="shared" si="67"/>
        <v/>
      </c>
    </row>
    <row r="348" spans="1:35" x14ac:dyDescent="0.35">
      <c r="A348" t="s">
        <v>14</v>
      </c>
      <c r="B348" t="s">
        <v>15</v>
      </c>
      <c r="C348">
        <v>16</v>
      </c>
      <c r="D348" t="s">
        <v>16</v>
      </c>
      <c r="E348">
        <v>645</v>
      </c>
      <c r="F348" t="s">
        <v>17</v>
      </c>
      <c r="G348">
        <v>2560</v>
      </c>
      <c r="H348" t="s">
        <v>43</v>
      </c>
      <c r="I348">
        <v>2009</v>
      </c>
      <c r="J348">
        <v>2009</v>
      </c>
      <c r="K348" t="s">
        <v>19</v>
      </c>
      <c r="L348">
        <v>0.08</v>
      </c>
      <c r="M348" t="s">
        <v>20</v>
      </c>
      <c r="N348" t="s">
        <v>21</v>
      </c>
      <c r="O348">
        <v>249</v>
      </c>
      <c r="P348" s="1">
        <f t="shared" si="61"/>
        <v>0.21917808219178081</v>
      </c>
      <c r="U348">
        <v>2009</v>
      </c>
      <c r="V348" t="s">
        <v>16</v>
      </c>
      <c r="AB348">
        <v>2009</v>
      </c>
      <c r="AC348" t="s">
        <v>16</v>
      </c>
      <c r="AD348" t="str">
        <f t="shared" si="62"/>
        <v/>
      </c>
      <c r="AE348" t="str">
        <f t="shared" si="63"/>
        <v/>
      </c>
      <c r="AF348" t="str">
        <f t="shared" si="64"/>
        <v/>
      </c>
      <c r="AG348" t="str">
        <f t="shared" si="65"/>
        <v/>
      </c>
      <c r="AH348" t="str">
        <f t="shared" si="66"/>
        <v/>
      </c>
      <c r="AI348" t="str">
        <f t="shared" si="67"/>
        <v/>
      </c>
    </row>
    <row r="349" spans="1:35" x14ac:dyDescent="0.35">
      <c r="A349" t="s">
        <v>14</v>
      </c>
      <c r="B349" t="s">
        <v>15</v>
      </c>
      <c r="C349">
        <v>16</v>
      </c>
      <c r="D349" t="s">
        <v>16</v>
      </c>
      <c r="E349">
        <v>645</v>
      </c>
      <c r="F349" t="s">
        <v>17</v>
      </c>
      <c r="G349">
        <v>2563</v>
      </c>
      <c r="H349" t="s">
        <v>44</v>
      </c>
      <c r="I349">
        <v>2009</v>
      </c>
      <c r="J349">
        <v>2009</v>
      </c>
      <c r="K349" t="s">
        <v>19</v>
      </c>
      <c r="L349">
        <v>0</v>
      </c>
      <c r="M349" t="s">
        <v>20</v>
      </c>
      <c r="N349" t="s">
        <v>21</v>
      </c>
      <c r="O349">
        <v>260</v>
      </c>
      <c r="P349" s="1">
        <f t="shared" si="61"/>
        <v>0</v>
      </c>
      <c r="U349">
        <v>2009</v>
      </c>
      <c r="V349" t="s">
        <v>16</v>
      </c>
      <c r="AB349">
        <v>2009</v>
      </c>
      <c r="AC349" t="s">
        <v>16</v>
      </c>
      <c r="AD349" t="str">
        <f t="shared" si="62"/>
        <v/>
      </c>
      <c r="AE349" t="str">
        <f t="shared" si="63"/>
        <v/>
      </c>
      <c r="AF349" t="str">
        <f t="shared" si="64"/>
        <v/>
      </c>
      <c r="AG349" t="str">
        <f t="shared" si="65"/>
        <v/>
      </c>
      <c r="AH349" t="str">
        <f t="shared" si="66"/>
        <v/>
      </c>
      <c r="AI349" t="str">
        <f t="shared" si="67"/>
        <v/>
      </c>
    </row>
    <row r="350" spans="1:35" x14ac:dyDescent="0.35">
      <c r="A350" t="s">
        <v>14</v>
      </c>
      <c r="B350" t="s">
        <v>15</v>
      </c>
      <c r="C350">
        <v>16</v>
      </c>
      <c r="D350" t="s">
        <v>16</v>
      </c>
      <c r="E350">
        <v>645</v>
      </c>
      <c r="F350" t="s">
        <v>17</v>
      </c>
      <c r="G350">
        <v>2570</v>
      </c>
      <c r="H350" t="s">
        <v>45</v>
      </c>
      <c r="I350">
        <v>2009</v>
      </c>
      <c r="J350">
        <v>2009</v>
      </c>
      <c r="K350" t="s">
        <v>19</v>
      </c>
      <c r="L350">
        <v>0</v>
      </c>
      <c r="M350" t="s">
        <v>20</v>
      </c>
      <c r="N350" t="s">
        <v>21</v>
      </c>
      <c r="O350">
        <v>271</v>
      </c>
      <c r="P350" s="1">
        <f t="shared" si="61"/>
        <v>0</v>
      </c>
      <c r="U350">
        <v>2009</v>
      </c>
      <c r="V350" t="s">
        <v>16</v>
      </c>
      <c r="AB350">
        <v>2009</v>
      </c>
      <c r="AC350" t="s">
        <v>16</v>
      </c>
      <c r="AD350" t="str">
        <f t="shared" si="62"/>
        <v/>
      </c>
      <c r="AE350" t="str">
        <f t="shared" si="63"/>
        <v/>
      </c>
      <c r="AF350" t="str">
        <f t="shared" si="64"/>
        <v/>
      </c>
      <c r="AG350" t="str">
        <f t="shared" si="65"/>
        <v/>
      </c>
      <c r="AH350" t="str">
        <f t="shared" si="66"/>
        <v/>
      </c>
      <c r="AI350" t="str">
        <f t="shared" si="67"/>
        <v/>
      </c>
    </row>
    <row r="351" spans="1:35" x14ac:dyDescent="0.35">
      <c r="A351" t="s">
        <v>14</v>
      </c>
      <c r="B351" t="s">
        <v>15</v>
      </c>
      <c r="C351">
        <v>16</v>
      </c>
      <c r="D351" t="s">
        <v>16</v>
      </c>
      <c r="E351">
        <v>645</v>
      </c>
      <c r="F351" t="s">
        <v>17</v>
      </c>
      <c r="G351">
        <v>2601</v>
      </c>
      <c r="H351" t="s">
        <v>46</v>
      </c>
      <c r="I351">
        <v>2009</v>
      </c>
      <c r="J351">
        <v>2009</v>
      </c>
      <c r="K351" t="s">
        <v>19</v>
      </c>
      <c r="L351">
        <v>1.01</v>
      </c>
      <c r="M351" t="s">
        <v>20</v>
      </c>
      <c r="N351" t="s">
        <v>21</v>
      </c>
      <c r="O351">
        <v>282</v>
      </c>
      <c r="P351" s="1">
        <f t="shared" si="61"/>
        <v>2.7671232876712328</v>
      </c>
      <c r="Q351" s="1">
        <f>SUM(P351:P353)</f>
        <v>72.68493150684931</v>
      </c>
      <c r="R351" s="3" t="s">
        <v>93</v>
      </c>
      <c r="S351">
        <f>360+60</f>
        <v>420</v>
      </c>
      <c r="T351" s="7">
        <f>Q351/S351</f>
        <v>0.17305936073059358</v>
      </c>
      <c r="U351">
        <v>2009</v>
      </c>
      <c r="V351" t="s">
        <v>16</v>
      </c>
      <c r="X351" s="1">
        <v>72.68493150684931</v>
      </c>
      <c r="Y351" s="3" t="s">
        <v>93</v>
      </c>
      <c r="Z351">
        <v>420</v>
      </c>
      <c r="AA351" s="7">
        <v>0.17305936073059358</v>
      </c>
      <c r="AB351">
        <v>2009</v>
      </c>
      <c r="AC351" t="s">
        <v>16</v>
      </c>
      <c r="AD351">
        <f t="shared" si="62"/>
        <v>72.68493150684931</v>
      </c>
      <c r="AE351" t="str">
        <f t="shared" si="63"/>
        <v>Vegetables</v>
      </c>
      <c r="AF351">
        <f t="shared" si="64"/>
        <v>420</v>
      </c>
      <c r="AG351">
        <f t="shared" si="65"/>
        <v>0.17305936073059358</v>
      </c>
      <c r="AH351">
        <f t="shared" si="66"/>
        <v>2009</v>
      </c>
      <c r="AI351" t="str">
        <f t="shared" si="67"/>
        <v>Bangladesh</v>
      </c>
    </row>
    <row r="352" spans="1:35" x14ac:dyDescent="0.35">
      <c r="A352" t="s">
        <v>14</v>
      </c>
      <c r="B352" t="s">
        <v>15</v>
      </c>
      <c r="C352">
        <v>16</v>
      </c>
      <c r="D352" t="s">
        <v>16</v>
      </c>
      <c r="E352">
        <v>645</v>
      </c>
      <c r="F352" t="s">
        <v>17</v>
      </c>
      <c r="G352">
        <v>2602</v>
      </c>
      <c r="H352" t="s">
        <v>47</v>
      </c>
      <c r="I352">
        <v>2009</v>
      </c>
      <c r="J352">
        <v>2009</v>
      </c>
      <c r="K352" t="s">
        <v>19</v>
      </c>
      <c r="L352">
        <v>9.5500000000000007</v>
      </c>
      <c r="M352" t="s">
        <v>20</v>
      </c>
      <c r="N352" t="s">
        <v>21</v>
      </c>
      <c r="O352">
        <v>293</v>
      </c>
      <c r="P352" s="1">
        <f t="shared" si="61"/>
        <v>26.164383561643834</v>
      </c>
      <c r="U352">
        <v>2009</v>
      </c>
      <c r="V352" t="s">
        <v>16</v>
      </c>
      <c r="AB352">
        <v>2009</v>
      </c>
      <c r="AC352" t="s">
        <v>16</v>
      </c>
      <c r="AD352" t="str">
        <f t="shared" si="62"/>
        <v/>
      </c>
      <c r="AE352" t="str">
        <f t="shared" si="63"/>
        <v/>
      </c>
      <c r="AF352" t="str">
        <f t="shared" si="64"/>
        <v/>
      </c>
      <c r="AG352" t="str">
        <f t="shared" si="65"/>
        <v/>
      </c>
      <c r="AH352" t="str">
        <f t="shared" si="66"/>
        <v/>
      </c>
      <c r="AI352" t="str">
        <f t="shared" si="67"/>
        <v/>
      </c>
    </row>
    <row r="353" spans="1:35" x14ac:dyDescent="0.35">
      <c r="A353" t="s">
        <v>14</v>
      </c>
      <c r="B353" t="s">
        <v>15</v>
      </c>
      <c r="C353">
        <v>16</v>
      </c>
      <c r="D353" t="s">
        <v>16</v>
      </c>
      <c r="E353">
        <v>645</v>
      </c>
      <c r="F353" t="s">
        <v>17</v>
      </c>
      <c r="G353">
        <v>2605</v>
      </c>
      <c r="H353" t="s">
        <v>48</v>
      </c>
      <c r="I353">
        <v>2009</v>
      </c>
      <c r="J353">
        <v>2009</v>
      </c>
      <c r="K353" t="s">
        <v>19</v>
      </c>
      <c r="L353">
        <v>15.97</v>
      </c>
      <c r="M353" t="s">
        <v>20</v>
      </c>
      <c r="N353" t="s">
        <v>21</v>
      </c>
      <c r="O353">
        <v>304</v>
      </c>
      <c r="P353" s="1">
        <f t="shared" si="61"/>
        <v>43.753424657534246</v>
      </c>
      <c r="U353">
        <v>2009</v>
      </c>
      <c r="V353" t="s">
        <v>16</v>
      </c>
      <c r="AB353">
        <v>2009</v>
      </c>
      <c r="AC353" t="s">
        <v>16</v>
      </c>
      <c r="AD353" t="str">
        <f t="shared" si="62"/>
        <v/>
      </c>
      <c r="AE353" t="str">
        <f t="shared" si="63"/>
        <v/>
      </c>
      <c r="AF353" t="str">
        <f t="shared" si="64"/>
        <v/>
      </c>
      <c r="AG353" t="str">
        <f t="shared" si="65"/>
        <v/>
      </c>
      <c r="AH353" t="str">
        <f t="shared" si="66"/>
        <v/>
      </c>
      <c r="AI353" t="str">
        <f t="shared" si="67"/>
        <v/>
      </c>
    </row>
    <row r="354" spans="1:35" x14ac:dyDescent="0.35">
      <c r="A354" t="s">
        <v>14</v>
      </c>
      <c r="B354" t="s">
        <v>15</v>
      </c>
      <c r="C354">
        <v>16</v>
      </c>
      <c r="D354" t="s">
        <v>16</v>
      </c>
      <c r="E354">
        <v>645</v>
      </c>
      <c r="F354" t="s">
        <v>17</v>
      </c>
      <c r="G354">
        <v>2611</v>
      </c>
      <c r="H354" t="s">
        <v>49</v>
      </c>
      <c r="I354">
        <v>2009</v>
      </c>
      <c r="J354">
        <v>2009</v>
      </c>
      <c r="K354" t="s">
        <v>19</v>
      </c>
      <c r="L354">
        <v>0.47</v>
      </c>
      <c r="M354" t="s">
        <v>20</v>
      </c>
      <c r="N354" t="s">
        <v>21</v>
      </c>
      <c r="O354">
        <v>315</v>
      </c>
      <c r="P354" s="1">
        <f t="shared" si="61"/>
        <v>1.2876712328767124</v>
      </c>
      <c r="Q354" s="1">
        <f>SUM(P354:P363)</f>
        <v>65.863013698630141</v>
      </c>
      <c r="R354" s="3" t="s">
        <v>92</v>
      </c>
      <c r="S354">
        <v>250</v>
      </c>
      <c r="T354" s="7">
        <f>Q354/S354</f>
        <v>0.26345205479452055</v>
      </c>
      <c r="U354">
        <v>2009</v>
      </c>
      <c r="V354" t="s">
        <v>16</v>
      </c>
      <c r="X354" s="1">
        <v>65.863013698630141</v>
      </c>
      <c r="Y354" s="3" t="s">
        <v>92</v>
      </c>
      <c r="Z354">
        <v>250</v>
      </c>
      <c r="AA354" s="7">
        <v>0.26345205479452055</v>
      </c>
      <c r="AB354">
        <v>2009</v>
      </c>
      <c r="AC354" t="s">
        <v>16</v>
      </c>
      <c r="AD354">
        <f t="shared" si="62"/>
        <v>65.863013698630141</v>
      </c>
      <c r="AE354" t="str">
        <f t="shared" si="63"/>
        <v>Fruit, excluding wine</v>
      </c>
      <c r="AF354">
        <f t="shared" si="64"/>
        <v>250</v>
      </c>
      <c r="AG354">
        <f t="shared" si="65"/>
        <v>0.26345205479452055</v>
      </c>
      <c r="AH354">
        <f t="shared" si="66"/>
        <v>2009</v>
      </c>
      <c r="AI354" t="str">
        <f t="shared" si="67"/>
        <v>Bangladesh</v>
      </c>
    </row>
    <row r="355" spans="1:35" x14ac:dyDescent="0.35">
      <c r="A355" t="s">
        <v>14</v>
      </c>
      <c r="B355" t="s">
        <v>15</v>
      </c>
      <c r="C355">
        <v>16</v>
      </c>
      <c r="D355" t="s">
        <v>16</v>
      </c>
      <c r="E355">
        <v>645</v>
      </c>
      <c r="F355" t="s">
        <v>17</v>
      </c>
      <c r="G355">
        <v>2612</v>
      </c>
      <c r="H355" t="s">
        <v>50</v>
      </c>
      <c r="I355">
        <v>2009</v>
      </c>
      <c r="J355">
        <v>2009</v>
      </c>
      <c r="K355" t="s">
        <v>19</v>
      </c>
      <c r="L355">
        <v>0.34</v>
      </c>
      <c r="M355" t="s">
        <v>20</v>
      </c>
      <c r="N355" t="s">
        <v>21</v>
      </c>
      <c r="O355">
        <v>326</v>
      </c>
      <c r="P355" s="1">
        <f t="shared" si="61"/>
        <v>0.93150684931506844</v>
      </c>
      <c r="U355">
        <v>2009</v>
      </c>
      <c r="V355" t="s">
        <v>16</v>
      </c>
      <c r="AB355">
        <v>2009</v>
      </c>
      <c r="AC355" t="s">
        <v>16</v>
      </c>
      <c r="AD355" t="str">
        <f t="shared" si="62"/>
        <v/>
      </c>
      <c r="AE355" t="str">
        <f t="shared" si="63"/>
        <v/>
      </c>
      <c r="AF355" t="str">
        <f t="shared" si="64"/>
        <v/>
      </c>
      <c r="AG355" t="str">
        <f t="shared" si="65"/>
        <v/>
      </c>
      <c r="AH355" t="str">
        <f t="shared" si="66"/>
        <v/>
      </c>
      <c r="AI355" t="str">
        <f t="shared" si="67"/>
        <v/>
      </c>
    </row>
    <row r="356" spans="1:35" x14ac:dyDescent="0.35">
      <c r="A356" t="s">
        <v>14</v>
      </c>
      <c r="B356" t="s">
        <v>15</v>
      </c>
      <c r="C356">
        <v>16</v>
      </c>
      <c r="D356" t="s">
        <v>16</v>
      </c>
      <c r="E356">
        <v>645</v>
      </c>
      <c r="F356" t="s">
        <v>17</v>
      </c>
      <c r="G356">
        <v>2613</v>
      </c>
      <c r="H356" t="s">
        <v>51</v>
      </c>
      <c r="I356">
        <v>2009</v>
      </c>
      <c r="J356">
        <v>2009</v>
      </c>
      <c r="K356" t="s">
        <v>19</v>
      </c>
      <c r="L356">
        <v>0.36</v>
      </c>
      <c r="M356" t="s">
        <v>20</v>
      </c>
      <c r="N356" t="s">
        <v>21</v>
      </c>
      <c r="O356">
        <v>337</v>
      </c>
      <c r="P356" s="1">
        <f t="shared" si="61"/>
        <v>0.98630136986301364</v>
      </c>
      <c r="U356">
        <v>2009</v>
      </c>
      <c r="V356" t="s">
        <v>16</v>
      </c>
      <c r="AB356">
        <v>2009</v>
      </c>
      <c r="AC356" t="s">
        <v>16</v>
      </c>
      <c r="AD356" t="str">
        <f t="shared" si="62"/>
        <v/>
      </c>
      <c r="AE356" t="str">
        <f t="shared" si="63"/>
        <v/>
      </c>
      <c r="AF356" t="str">
        <f t="shared" si="64"/>
        <v/>
      </c>
      <c r="AG356" t="str">
        <f t="shared" si="65"/>
        <v/>
      </c>
      <c r="AH356" t="str">
        <f t="shared" si="66"/>
        <v/>
      </c>
      <c r="AI356" t="str">
        <f t="shared" si="67"/>
        <v/>
      </c>
    </row>
    <row r="357" spans="1:35" x14ac:dyDescent="0.35">
      <c r="A357" t="s">
        <v>14</v>
      </c>
      <c r="B357" t="s">
        <v>15</v>
      </c>
      <c r="C357">
        <v>16</v>
      </c>
      <c r="D357" t="s">
        <v>16</v>
      </c>
      <c r="E357">
        <v>645</v>
      </c>
      <c r="F357" t="s">
        <v>17</v>
      </c>
      <c r="G357">
        <v>2614</v>
      </c>
      <c r="H357" t="s">
        <v>52</v>
      </c>
      <c r="I357">
        <v>2009</v>
      </c>
      <c r="J357">
        <v>2009</v>
      </c>
      <c r="K357" t="s">
        <v>19</v>
      </c>
      <c r="L357">
        <v>0.05</v>
      </c>
      <c r="M357" t="s">
        <v>20</v>
      </c>
      <c r="N357" t="s">
        <v>21</v>
      </c>
      <c r="O357">
        <v>348</v>
      </c>
      <c r="P357" s="1">
        <f t="shared" si="61"/>
        <v>0.13698630136986301</v>
      </c>
      <c r="U357">
        <v>2009</v>
      </c>
      <c r="V357" t="s">
        <v>16</v>
      </c>
      <c r="AB357">
        <v>2009</v>
      </c>
      <c r="AC357" t="s">
        <v>16</v>
      </c>
      <c r="AD357" t="str">
        <f t="shared" si="62"/>
        <v/>
      </c>
      <c r="AE357" t="str">
        <f t="shared" si="63"/>
        <v/>
      </c>
      <c r="AF357" t="str">
        <f t="shared" si="64"/>
        <v/>
      </c>
      <c r="AG357" t="str">
        <f t="shared" si="65"/>
        <v/>
      </c>
      <c r="AH357" t="str">
        <f t="shared" si="66"/>
        <v/>
      </c>
      <c r="AI357" t="str">
        <f t="shared" si="67"/>
        <v/>
      </c>
    </row>
    <row r="358" spans="1:35" x14ac:dyDescent="0.35">
      <c r="A358" t="s">
        <v>14</v>
      </c>
      <c r="B358" t="s">
        <v>15</v>
      </c>
      <c r="C358">
        <v>16</v>
      </c>
      <c r="D358" t="s">
        <v>16</v>
      </c>
      <c r="E358">
        <v>645</v>
      </c>
      <c r="F358" t="s">
        <v>17</v>
      </c>
      <c r="G358">
        <v>2615</v>
      </c>
      <c r="H358" t="s">
        <v>53</v>
      </c>
      <c r="I358">
        <v>2009</v>
      </c>
      <c r="J358">
        <v>2009</v>
      </c>
      <c r="K358" t="s">
        <v>19</v>
      </c>
      <c r="L358">
        <v>5.03</v>
      </c>
      <c r="M358" t="s">
        <v>20</v>
      </c>
      <c r="N358" t="s">
        <v>21</v>
      </c>
      <c r="O358">
        <v>359</v>
      </c>
      <c r="P358" s="1">
        <f t="shared" si="61"/>
        <v>13.780821917808218</v>
      </c>
      <c r="U358">
        <v>2009</v>
      </c>
      <c r="V358" t="s">
        <v>16</v>
      </c>
      <c r="AB358">
        <v>2009</v>
      </c>
      <c r="AC358" t="s">
        <v>16</v>
      </c>
      <c r="AD358" t="str">
        <f t="shared" si="62"/>
        <v/>
      </c>
      <c r="AE358" t="str">
        <f t="shared" si="63"/>
        <v/>
      </c>
      <c r="AF358" t="str">
        <f t="shared" si="64"/>
        <v/>
      </c>
      <c r="AG358" t="str">
        <f t="shared" si="65"/>
        <v/>
      </c>
      <c r="AH358" t="str">
        <f t="shared" si="66"/>
        <v/>
      </c>
      <c r="AI358" t="str">
        <f t="shared" si="67"/>
        <v/>
      </c>
    </row>
    <row r="359" spans="1:35" x14ac:dyDescent="0.35">
      <c r="A359" t="s">
        <v>14</v>
      </c>
      <c r="B359" t="s">
        <v>15</v>
      </c>
      <c r="C359">
        <v>16</v>
      </c>
      <c r="D359" t="s">
        <v>16</v>
      </c>
      <c r="E359">
        <v>645</v>
      </c>
      <c r="F359" t="s">
        <v>17</v>
      </c>
      <c r="G359">
        <v>2617</v>
      </c>
      <c r="H359" t="s">
        <v>54</v>
      </c>
      <c r="I359">
        <v>2009</v>
      </c>
      <c r="J359">
        <v>2009</v>
      </c>
      <c r="K359" t="s">
        <v>19</v>
      </c>
      <c r="L359">
        <v>0.93</v>
      </c>
      <c r="M359" t="s">
        <v>20</v>
      </c>
      <c r="N359" t="s">
        <v>21</v>
      </c>
      <c r="O359">
        <v>370</v>
      </c>
      <c r="P359" s="1">
        <f t="shared" si="61"/>
        <v>2.547945205479452</v>
      </c>
      <c r="U359">
        <v>2009</v>
      </c>
      <c r="V359" t="s">
        <v>16</v>
      </c>
      <c r="AB359">
        <v>2009</v>
      </c>
      <c r="AC359" t="s">
        <v>16</v>
      </c>
      <c r="AD359" t="str">
        <f t="shared" si="62"/>
        <v/>
      </c>
      <c r="AE359" t="str">
        <f t="shared" si="63"/>
        <v/>
      </c>
      <c r="AF359" t="str">
        <f t="shared" si="64"/>
        <v/>
      </c>
      <c r="AG359" t="str">
        <f t="shared" si="65"/>
        <v/>
      </c>
      <c r="AH359" t="str">
        <f t="shared" si="66"/>
        <v/>
      </c>
      <c r="AI359" t="str">
        <f t="shared" si="67"/>
        <v/>
      </c>
    </row>
    <row r="360" spans="1:35" x14ac:dyDescent="0.35">
      <c r="A360" t="s">
        <v>14</v>
      </c>
      <c r="B360" t="s">
        <v>15</v>
      </c>
      <c r="C360">
        <v>16</v>
      </c>
      <c r="D360" t="s">
        <v>16</v>
      </c>
      <c r="E360">
        <v>645</v>
      </c>
      <c r="F360" t="s">
        <v>17</v>
      </c>
      <c r="G360">
        <v>2618</v>
      </c>
      <c r="H360" t="s">
        <v>55</v>
      </c>
      <c r="I360">
        <v>2009</v>
      </c>
      <c r="J360">
        <v>2009</v>
      </c>
      <c r="K360" t="s">
        <v>19</v>
      </c>
      <c r="L360">
        <v>1.38</v>
      </c>
      <c r="M360" t="s">
        <v>20</v>
      </c>
      <c r="N360" t="s">
        <v>21</v>
      </c>
      <c r="O360">
        <v>381</v>
      </c>
      <c r="P360" s="1">
        <f t="shared" si="61"/>
        <v>3.7808219178082192</v>
      </c>
      <c r="U360">
        <v>2009</v>
      </c>
      <c r="V360" t="s">
        <v>16</v>
      </c>
      <c r="AB360">
        <v>2009</v>
      </c>
      <c r="AC360" t="s">
        <v>16</v>
      </c>
      <c r="AD360" t="str">
        <f t="shared" si="62"/>
        <v/>
      </c>
      <c r="AE360" t="str">
        <f t="shared" si="63"/>
        <v/>
      </c>
      <c r="AF360" t="str">
        <f t="shared" si="64"/>
        <v/>
      </c>
      <c r="AG360" t="str">
        <f t="shared" si="65"/>
        <v/>
      </c>
      <c r="AH360" t="str">
        <f t="shared" si="66"/>
        <v/>
      </c>
      <c r="AI360" t="str">
        <f t="shared" si="67"/>
        <v/>
      </c>
    </row>
    <row r="361" spans="1:35" x14ac:dyDescent="0.35">
      <c r="A361" t="s">
        <v>14</v>
      </c>
      <c r="B361" t="s">
        <v>15</v>
      </c>
      <c r="C361">
        <v>16</v>
      </c>
      <c r="D361" t="s">
        <v>16</v>
      </c>
      <c r="E361">
        <v>645</v>
      </c>
      <c r="F361" t="s">
        <v>17</v>
      </c>
      <c r="G361">
        <v>2619</v>
      </c>
      <c r="H361" t="s">
        <v>56</v>
      </c>
      <c r="I361">
        <v>2009</v>
      </c>
      <c r="J361">
        <v>2009</v>
      </c>
      <c r="K361" t="s">
        <v>19</v>
      </c>
      <c r="L361">
        <v>0.01</v>
      </c>
      <c r="M361" t="s">
        <v>20</v>
      </c>
      <c r="N361" t="s">
        <v>21</v>
      </c>
      <c r="O361">
        <v>392</v>
      </c>
      <c r="P361" s="1">
        <f t="shared" si="61"/>
        <v>2.7397260273972601E-2</v>
      </c>
      <c r="U361">
        <v>2009</v>
      </c>
      <c r="V361" t="s">
        <v>16</v>
      </c>
      <c r="AB361">
        <v>2009</v>
      </c>
      <c r="AC361" t="s">
        <v>16</v>
      </c>
      <c r="AD361" t="str">
        <f t="shared" si="62"/>
        <v/>
      </c>
      <c r="AE361" t="str">
        <f t="shared" si="63"/>
        <v/>
      </c>
      <c r="AF361" t="str">
        <f t="shared" si="64"/>
        <v/>
      </c>
      <c r="AG361" t="str">
        <f t="shared" si="65"/>
        <v/>
      </c>
      <c r="AH361" t="str">
        <f t="shared" si="66"/>
        <v/>
      </c>
      <c r="AI361" t="str">
        <f t="shared" si="67"/>
        <v/>
      </c>
    </row>
    <row r="362" spans="1:35" x14ac:dyDescent="0.35">
      <c r="A362" t="s">
        <v>14</v>
      </c>
      <c r="B362" t="s">
        <v>15</v>
      </c>
      <c r="C362">
        <v>16</v>
      </c>
      <c r="D362" t="s">
        <v>16</v>
      </c>
      <c r="E362">
        <v>645</v>
      </c>
      <c r="F362" t="s">
        <v>17</v>
      </c>
      <c r="G362">
        <v>2620</v>
      </c>
      <c r="H362" t="s">
        <v>57</v>
      </c>
      <c r="I362">
        <v>2009</v>
      </c>
      <c r="J362">
        <v>2009</v>
      </c>
      <c r="K362" t="s">
        <v>19</v>
      </c>
      <c r="L362">
        <v>0.36</v>
      </c>
      <c r="M362" t="s">
        <v>20</v>
      </c>
      <c r="N362" t="s">
        <v>21</v>
      </c>
      <c r="O362">
        <v>403</v>
      </c>
      <c r="P362" s="1">
        <f t="shared" si="61"/>
        <v>0.98630136986301364</v>
      </c>
      <c r="U362">
        <v>2009</v>
      </c>
      <c r="V362" t="s">
        <v>16</v>
      </c>
      <c r="AB362">
        <v>2009</v>
      </c>
      <c r="AC362" t="s">
        <v>16</v>
      </c>
      <c r="AD362" t="str">
        <f t="shared" si="62"/>
        <v/>
      </c>
      <c r="AE362" t="str">
        <f t="shared" si="63"/>
        <v/>
      </c>
      <c r="AF362" t="str">
        <f t="shared" si="64"/>
        <v/>
      </c>
      <c r="AG362" t="str">
        <f t="shared" si="65"/>
        <v/>
      </c>
      <c r="AH362" t="str">
        <f t="shared" si="66"/>
        <v/>
      </c>
      <c r="AI362" t="str">
        <f t="shared" si="67"/>
        <v/>
      </c>
    </row>
    <row r="363" spans="1:35" x14ac:dyDescent="0.35">
      <c r="A363" t="s">
        <v>14</v>
      </c>
      <c r="B363" t="s">
        <v>15</v>
      </c>
      <c r="C363">
        <v>16</v>
      </c>
      <c r="D363" t="s">
        <v>16</v>
      </c>
      <c r="E363">
        <v>645</v>
      </c>
      <c r="F363" t="s">
        <v>17</v>
      </c>
      <c r="G363">
        <v>2625</v>
      </c>
      <c r="H363" t="s">
        <v>58</v>
      </c>
      <c r="I363">
        <v>2009</v>
      </c>
      <c r="J363">
        <v>2009</v>
      </c>
      <c r="K363" t="s">
        <v>19</v>
      </c>
      <c r="L363">
        <v>15.11</v>
      </c>
      <c r="M363" t="s">
        <v>20</v>
      </c>
      <c r="N363" t="s">
        <v>21</v>
      </c>
      <c r="O363">
        <v>414</v>
      </c>
      <c r="P363" s="1">
        <f t="shared" si="61"/>
        <v>41.397260273972606</v>
      </c>
      <c r="U363">
        <v>2009</v>
      </c>
      <c r="V363" t="s">
        <v>16</v>
      </c>
      <c r="AB363">
        <v>2009</v>
      </c>
      <c r="AC363" t="s">
        <v>16</v>
      </c>
      <c r="AD363" t="str">
        <f t="shared" si="62"/>
        <v/>
      </c>
      <c r="AE363" t="str">
        <f t="shared" si="63"/>
        <v/>
      </c>
      <c r="AF363" t="str">
        <f t="shared" si="64"/>
        <v/>
      </c>
      <c r="AG363" t="str">
        <f t="shared" si="65"/>
        <v/>
      </c>
      <c r="AH363" t="str">
        <f t="shared" si="66"/>
        <v/>
      </c>
      <c r="AI363" t="str">
        <f t="shared" si="67"/>
        <v/>
      </c>
    </row>
    <row r="364" spans="1:35" x14ac:dyDescent="0.35">
      <c r="A364" t="s">
        <v>14</v>
      </c>
      <c r="B364" t="s">
        <v>15</v>
      </c>
      <c r="C364">
        <v>16</v>
      </c>
      <c r="D364" t="s">
        <v>16</v>
      </c>
      <c r="E364">
        <v>645</v>
      </c>
      <c r="F364" t="s">
        <v>17</v>
      </c>
      <c r="G364">
        <v>2731</v>
      </c>
      <c r="H364" t="s">
        <v>59</v>
      </c>
      <c r="I364">
        <v>2009</v>
      </c>
      <c r="J364">
        <v>2009</v>
      </c>
      <c r="K364" t="s">
        <v>19</v>
      </c>
      <c r="L364">
        <v>1.3</v>
      </c>
      <c r="M364" t="s">
        <v>20</v>
      </c>
      <c r="N364" t="s">
        <v>21</v>
      </c>
      <c r="O364">
        <v>425</v>
      </c>
      <c r="P364" s="1">
        <f t="shared" si="61"/>
        <v>3.5616438356164384</v>
      </c>
      <c r="Q364" s="1">
        <f>SUM(P364:P369)</f>
        <v>12.465753424657533</v>
      </c>
      <c r="R364" s="3" t="s">
        <v>87</v>
      </c>
      <c r="S364" t="s">
        <v>97</v>
      </c>
      <c r="U364">
        <v>2009</v>
      </c>
      <c r="V364" t="s">
        <v>16</v>
      </c>
      <c r="X364" s="1">
        <v>12.465753424657533</v>
      </c>
      <c r="Y364" s="3" t="s">
        <v>87</v>
      </c>
      <c r="Z364" t="s">
        <v>97</v>
      </c>
      <c r="AB364">
        <v>2009</v>
      </c>
      <c r="AC364" t="s">
        <v>16</v>
      </c>
      <c r="AD364" t="str">
        <f t="shared" si="62"/>
        <v/>
      </c>
      <c r="AE364" t="str">
        <f t="shared" si="63"/>
        <v/>
      </c>
      <c r="AF364" t="str">
        <f t="shared" si="64"/>
        <v/>
      </c>
      <c r="AG364" t="str">
        <f t="shared" si="65"/>
        <v/>
      </c>
      <c r="AH364" t="str">
        <f t="shared" si="66"/>
        <v/>
      </c>
      <c r="AI364" t="str">
        <f t="shared" si="67"/>
        <v/>
      </c>
    </row>
    <row r="365" spans="1:35" x14ac:dyDescent="0.35">
      <c r="A365" t="s">
        <v>14</v>
      </c>
      <c r="B365" t="s">
        <v>15</v>
      </c>
      <c r="C365">
        <v>16</v>
      </c>
      <c r="D365" t="s">
        <v>16</v>
      </c>
      <c r="E365">
        <v>645</v>
      </c>
      <c r="F365" t="s">
        <v>17</v>
      </c>
      <c r="G365">
        <v>2732</v>
      </c>
      <c r="H365" t="s">
        <v>60</v>
      </c>
      <c r="I365">
        <v>2009</v>
      </c>
      <c r="J365">
        <v>2009</v>
      </c>
      <c r="K365" t="s">
        <v>19</v>
      </c>
      <c r="L365">
        <v>1.25</v>
      </c>
      <c r="M365" t="s">
        <v>20</v>
      </c>
      <c r="N365" t="s">
        <v>21</v>
      </c>
      <c r="O365">
        <v>436</v>
      </c>
      <c r="P365" s="1">
        <f t="shared" si="61"/>
        <v>3.4246575342465753</v>
      </c>
      <c r="U365">
        <v>2009</v>
      </c>
      <c r="V365" t="s">
        <v>16</v>
      </c>
      <c r="AB365">
        <v>2009</v>
      </c>
      <c r="AC365" t="s">
        <v>16</v>
      </c>
      <c r="AD365" t="str">
        <f t="shared" si="62"/>
        <v/>
      </c>
      <c r="AE365" t="str">
        <f t="shared" si="63"/>
        <v/>
      </c>
      <c r="AF365" t="str">
        <f t="shared" si="64"/>
        <v/>
      </c>
      <c r="AG365" t="str">
        <f t="shared" si="65"/>
        <v/>
      </c>
      <c r="AH365" t="str">
        <f t="shared" si="66"/>
        <v/>
      </c>
      <c r="AI365" t="str">
        <f t="shared" si="67"/>
        <v/>
      </c>
    </row>
    <row r="366" spans="1:35" x14ac:dyDescent="0.35">
      <c r="A366" t="s">
        <v>14</v>
      </c>
      <c r="B366" t="s">
        <v>15</v>
      </c>
      <c r="C366">
        <v>16</v>
      </c>
      <c r="D366" t="s">
        <v>16</v>
      </c>
      <c r="E366">
        <v>645</v>
      </c>
      <c r="F366" t="s">
        <v>17</v>
      </c>
      <c r="G366">
        <v>2733</v>
      </c>
      <c r="H366" t="s">
        <v>61</v>
      </c>
      <c r="I366">
        <v>2009</v>
      </c>
      <c r="J366">
        <v>2009</v>
      </c>
      <c r="K366" t="s">
        <v>19</v>
      </c>
      <c r="L366">
        <v>0</v>
      </c>
      <c r="M366" t="s">
        <v>20</v>
      </c>
      <c r="N366" t="s">
        <v>21</v>
      </c>
      <c r="O366">
        <v>447</v>
      </c>
      <c r="P366" s="1">
        <f t="shared" si="61"/>
        <v>0</v>
      </c>
      <c r="U366">
        <v>2009</v>
      </c>
      <c r="V366" t="s">
        <v>16</v>
      </c>
      <c r="AB366">
        <v>2009</v>
      </c>
      <c r="AC366" t="s">
        <v>16</v>
      </c>
      <c r="AD366" t="str">
        <f t="shared" si="62"/>
        <v/>
      </c>
      <c r="AE366" t="str">
        <f t="shared" si="63"/>
        <v/>
      </c>
      <c r="AF366" t="str">
        <f t="shared" si="64"/>
        <v/>
      </c>
      <c r="AG366" t="str">
        <f t="shared" si="65"/>
        <v/>
      </c>
      <c r="AH366" t="str">
        <f t="shared" si="66"/>
        <v/>
      </c>
      <c r="AI366" t="str">
        <f t="shared" si="67"/>
        <v/>
      </c>
    </row>
    <row r="367" spans="1:35" x14ac:dyDescent="0.35">
      <c r="A367" t="s">
        <v>14</v>
      </c>
      <c r="B367" t="s">
        <v>15</v>
      </c>
      <c r="C367">
        <v>16</v>
      </c>
      <c r="D367" t="s">
        <v>16</v>
      </c>
      <c r="E367">
        <v>645</v>
      </c>
      <c r="F367" t="s">
        <v>17</v>
      </c>
      <c r="G367">
        <v>2734</v>
      </c>
      <c r="H367" t="s">
        <v>62</v>
      </c>
      <c r="I367">
        <v>2009</v>
      </c>
      <c r="J367">
        <v>2009</v>
      </c>
      <c r="K367" t="s">
        <v>19</v>
      </c>
      <c r="L367">
        <v>1.32</v>
      </c>
      <c r="M367" t="s">
        <v>20</v>
      </c>
      <c r="N367" t="s">
        <v>21</v>
      </c>
      <c r="O367">
        <v>458</v>
      </c>
      <c r="P367" s="1">
        <f t="shared" si="61"/>
        <v>3.6164383561643834</v>
      </c>
      <c r="U367">
        <v>2009</v>
      </c>
      <c r="V367" t="s">
        <v>16</v>
      </c>
      <c r="AB367">
        <v>2009</v>
      </c>
      <c r="AC367" t="s">
        <v>16</v>
      </c>
      <c r="AD367" t="str">
        <f t="shared" si="62"/>
        <v/>
      </c>
      <c r="AE367" t="str">
        <f t="shared" si="63"/>
        <v/>
      </c>
      <c r="AF367" t="str">
        <f t="shared" si="64"/>
        <v/>
      </c>
      <c r="AG367" t="str">
        <f t="shared" si="65"/>
        <v/>
      </c>
      <c r="AH367" t="str">
        <f t="shared" si="66"/>
        <v/>
      </c>
      <c r="AI367" t="str">
        <f t="shared" si="67"/>
        <v/>
      </c>
    </row>
    <row r="368" spans="1:35" x14ac:dyDescent="0.35">
      <c r="A368" t="s">
        <v>14</v>
      </c>
      <c r="B368" t="s">
        <v>15</v>
      </c>
      <c r="C368">
        <v>16</v>
      </c>
      <c r="D368" t="s">
        <v>16</v>
      </c>
      <c r="E368">
        <v>645</v>
      </c>
      <c r="F368" t="s">
        <v>17</v>
      </c>
      <c r="G368">
        <v>2735</v>
      </c>
      <c r="H368" t="s">
        <v>63</v>
      </c>
      <c r="I368">
        <v>2009</v>
      </c>
      <c r="J368">
        <v>2009</v>
      </c>
      <c r="K368" t="s">
        <v>19</v>
      </c>
      <c r="L368">
        <v>0.1</v>
      </c>
      <c r="M368" t="s">
        <v>20</v>
      </c>
      <c r="N368" t="s">
        <v>21</v>
      </c>
      <c r="O368">
        <v>469</v>
      </c>
      <c r="P368" s="1">
        <f t="shared" si="61"/>
        <v>0.27397260273972601</v>
      </c>
      <c r="U368">
        <v>2009</v>
      </c>
      <c r="V368" t="s">
        <v>16</v>
      </c>
      <c r="AB368">
        <v>2009</v>
      </c>
      <c r="AC368" t="s">
        <v>16</v>
      </c>
      <c r="AD368" t="str">
        <f t="shared" si="62"/>
        <v/>
      </c>
      <c r="AE368" t="str">
        <f t="shared" si="63"/>
        <v/>
      </c>
      <c r="AF368" t="str">
        <f t="shared" si="64"/>
        <v/>
      </c>
      <c r="AG368" t="str">
        <f t="shared" si="65"/>
        <v/>
      </c>
      <c r="AH368" t="str">
        <f t="shared" si="66"/>
        <v/>
      </c>
      <c r="AI368" t="str">
        <f t="shared" si="67"/>
        <v/>
      </c>
    </row>
    <row r="369" spans="1:35" x14ac:dyDescent="0.35">
      <c r="A369" t="s">
        <v>14</v>
      </c>
      <c r="B369" t="s">
        <v>15</v>
      </c>
      <c r="C369">
        <v>16</v>
      </c>
      <c r="D369" t="s">
        <v>16</v>
      </c>
      <c r="E369">
        <v>645</v>
      </c>
      <c r="F369" t="s">
        <v>17</v>
      </c>
      <c r="G369">
        <v>2736</v>
      </c>
      <c r="H369" t="s">
        <v>64</v>
      </c>
      <c r="I369">
        <v>2009</v>
      </c>
      <c r="J369">
        <v>2009</v>
      </c>
      <c r="K369" t="s">
        <v>19</v>
      </c>
      <c r="L369">
        <v>0.57999999999999996</v>
      </c>
      <c r="M369" t="s">
        <v>20</v>
      </c>
      <c r="N369" t="s">
        <v>21</v>
      </c>
      <c r="O369">
        <v>480</v>
      </c>
      <c r="P369" s="1">
        <f t="shared" si="61"/>
        <v>1.5890410958904109</v>
      </c>
      <c r="U369">
        <v>2009</v>
      </c>
      <c r="V369" t="s">
        <v>16</v>
      </c>
      <c r="AB369">
        <v>2009</v>
      </c>
      <c r="AC369" t="s">
        <v>16</v>
      </c>
      <c r="AD369" t="str">
        <f t="shared" si="62"/>
        <v/>
      </c>
      <c r="AE369" t="str">
        <f t="shared" si="63"/>
        <v/>
      </c>
      <c r="AF369" t="str">
        <f t="shared" si="64"/>
        <v/>
      </c>
      <c r="AG369" t="str">
        <f t="shared" si="65"/>
        <v/>
      </c>
      <c r="AH369" t="str">
        <f t="shared" si="66"/>
        <v/>
      </c>
      <c r="AI369" t="str">
        <f t="shared" si="67"/>
        <v/>
      </c>
    </row>
    <row r="370" spans="1:35" x14ac:dyDescent="0.35">
      <c r="A370" t="s">
        <v>14</v>
      </c>
      <c r="B370" t="s">
        <v>15</v>
      </c>
      <c r="C370">
        <v>16</v>
      </c>
      <c r="D370" t="s">
        <v>16</v>
      </c>
      <c r="E370">
        <v>645</v>
      </c>
      <c r="F370" t="s">
        <v>17</v>
      </c>
      <c r="G370">
        <v>2848</v>
      </c>
      <c r="H370" t="s">
        <v>65</v>
      </c>
      <c r="I370">
        <v>2009</v>
      </c>
      <c r="J370">
        <v>2009</v>
      </c>
      <c r="K370" t="s">
        <v>19</v>
      </c>
      <c r="L370">
        <v>19.84</v>
      </c>
      <c r="M370" t="s">
        <v>20</v>
      </c>
      <c r="N370" t="s">
        <v>21</v>
      </c>
      <c r="O370">
        <v>491</v>
      </c>
      <c r="P370" s="1">
        <f t="shared" si="61"/>
        <v>54.356164383561641</v>
      </c>
      <c r="Q370" s="1">
        <f>P370</f>
        <v>54.356164383561641</v>
      </c>
      <c r="R370" s="3" t="s">
        <v>86</v>
      </c>
      <c r="S370">
        <v>435</v>
      </c>
      <c r="T370" s="7">
        <f>Q370/S370</f>
        <v>0.12495669973232561</v>
      </c>
      <c r="U370">
        <v>2009</v>
      </c>
      <c r="V370" t="s">
        <v>16</v>
      </c>
      <c r="X370" s="1">
        <v>54.356164383561641</v>
      </c>
      <c r="Y370" s="3" t="s">
        <v>86</v>
      </c>
      <c r="Z370">
        <v>435</v>
      </c>
      <c r="AA370" s="7">
        <v>0.12495669973232561</v>
      </c>
      <c r="AB370">
        <v>2009</v>
      </c>
      <c r="AC370" t="s">
        <v>16</v>
      </c>
      <c r="AD370">
        <f t="shared" si="62"/>
        <v>54.356164383561641</v>
      </c>
      <c r="AE370" t="str">
        <f t="shared" si="63"/>
        <v>Milk</v>
      </c>
      <c r="AF370">
        <f t="shared" si="64"/>
        <v>435</v>
      </c>
      <c r="AG370">
        <f t="shared" si="65"/>
        <v>0.12495669973232561</v>
      </c>
      <c r="AH370">
        <f t="shared" si="66"/>
        <v>2009</v>
      </c>
      <c r="AI370" t="str">
        <f t="shared" si="67"/>
        <v>Bangladesh</v>
      </c>
    </row>
    <row r="371" spans="1:35" x14ac:dyDescent="0.35">
      <c r="A371" t="s">
        <v>14</v>
      </c>
      <c r="B371" t="s">
        <v>15</v>
      </c>
      <c r="C371">
        <v>16</v>
      </c>
      <c r="D371" t="s">
        <v>16</v>
      </c>
      <c r="E371">
        <v>645</v>
      </c>
      <c r="F371" t="s">
        <v>17</v>
      </c>
      <c r="G371">
        <v>2761</v>
      </c>
      <c r="H371" t="s">
        <v>66</v>
      </c>
      <c r="I371">
        <v>2009</v>
      </c>
      <c r="J371">
        <v>2009</v>
      </c>
      <c r="K371" t="s">
        <v>19</v>
      </c>
      <c r="L371">
        <v>14.93</v>
      </c>
      <c r="M371" t="s">
        <v>20</v>
      </c>
      <c r="N371" t="s">
        <v>21</v>
      </c>
      <c r="O371">
        <v>502</v>
      </c>
      <c r="P371" s="1">
        <f t="shared" si="61"/>
        <v>40.904109589041099</v>
      </c>
      <c r="Q371" s="1">
        <f>SUM(P371:P379)</f>
        <v>50.849315068493155</v>
      </c>
      <c r="R371" s="3" t="s">
        <v>88</v>
      </c>
      <c r="S371" t="s">
        <v>97</v>
      </c>
      <c r="U371">
        <v>2009</v>
      </c>
      <c r="V371" t="s">
        <v>16</v>
      </c>
      <c r="X371" s="1">
        <v>50.849315068493155</v>
      </c>
      <c r="Y371" s="3" t="s">
        <v>88</v>
      </c>
      <c r="Z371" t="s">
        <v>97</v>
      </c>
      <c r="AB371">
        <v>2009</v>
      </c>
      <c r="AC371" t="s">
        <v>16</v>
      </c>
      <c r="AD371" t="str">
        <f t="shared" si="62"/>
        <v/>
      </c>
      <c r="AE371" t="str">
        <f t="shared" si="63"/>
        <v/>
      </c>
      <c r="AF371" t="str">
        <f t="shared" si="64"/>
        <v/>
      </c>
      <c r="AG371" t="str">
        <f t="shared" si="65"/>
        <v/>
      </c>
      <c r="AH371" t="str">
        <f t="shared" si="66"/>
        <v/>
      </c>
      <c r="AI371" t="str">
        <f t="shared" si="67"/>
        <v/>
      </c>
    </row>
    <row r="372" spans="1:35" x14ac:dyDescent="0.35">
      <c r="A372" t="s">
        <v>14</v>
      </c>
      <c r="B372" t="s">
        <v>15</v>
      </c>
      <c r="C372">
        <v>16</v>
      </c>
      <c r="D372" t="s">
        <v>16</v>
      </c>
      <c r="E372">
        <v>645</v>
      </c>
      <c r="F372" t="s">
        <v>17</v>
      </c>
      <c r="G372">
        <v>2762</v>
      </c>
      <c r="H372" t="s">
        <v>67</v>
      </c>
      <c r="I372">
        <v>2009</v>
      </c>
      <c r="J372">
        <v>2009</v>
      </c>
      <c r="K372" t="s">
        <v>19</v>
      </c>
      <c r="L372">
        <v>0.6</v>
      </c>
      <c r="M372" t="s">
        <v>20</v>
      </c>
      <c r="N372" t="s">
        <v>21</v>
      </c>
      <c r="O372">
        <v>513</v>
      </c>
      <c r="P372" s="1">
        <f t="shared" si="61"/>
        <v>1.6438356164383561</v>
      </c>
      <c r="U372">
        <v>2009</v>
      </c>
      <c r="V372" t="s">
        <v>16</v>
      </c>
      <c r="AB372">
        <v>2009</v>
      </c>
      <c r="AC372" t="s">
        <v>16</v>
      </c>
      <c r="AD372" t="str">
        <f t="shared" si="62"/>
        <v/>
      </c>
      <c r="AE372" t="str">
        <f t="shared" si="63"/>
        <v/>
      </c>
      <c r="AF372" t="str">
        <f t="shared" si="64"/>
        <v/>
      </c>
      <c r="AG372" t="str">
        <f t="shared" si="65"/>
        <v/>
      </c>
      <c r="AH372" t="str">
        <f t="shared" si="66"/>
        <v/>
      </c>
      <c r="AI372" t="str">
        <f t="shared" si="67"/>
        <v/>
      </c>
    </row>
    <row r="373" spans="1:35" x14ac:dyDescent="0.35">
      <c r="A373" t="s">
        <v>14</v>
      </c>
      <c r="B373" t="s">
        <v>15</v>
      </c>
      <c r="C373">
        <v>16</v>
      </c>
      <c r="D373" t="s">
        <v>16</v>
      </c>
      <c r="E373">
        <v>645</v>
      </c>
      <c r="F373" t="s">
        <v>17</v>
      </c>
      <c r="G373">
        <v>2763</v>
      </c>
      <c r="H373" t="s">
        <v>68</v>
      </c>
      <c r="I373">
        <v>2009</v>
      </c>
      <c r="J373">
        <v>2009</v>
      </c>
      <c r="K373" t="s">
        <v>19</v>
      </c>
      <c r="L373">
        <v>0.48</v>
      </c>
      <c r="M373" t="s">
        <v>20</v>
      </c>
      <c r="N373" t="s">
        <v>21</v>
      </c>
      <c r="O373">
        <v>524</v>
      </c>
      <c r="P373" s="1">
        <f t="shared" si="61"/>
        <v>1.3150684931506849</v>
      </c>
      <c r="U373">
        <v>2009</v>
      </c>
      <c r="V373" t="s">
        <v>16</v>
      </c>
      <c r="AB373">
        <v>2009</v>
      </c>
      <c r="AC373" t="s">
        <v>16</v>
      </c>
      <c r="AD373" t="str">
        <f t="shared" si="62"/>
        <v/>
      </c>
      <c r="AE373" t="str">
        <f t="shared" si="63"/>
        <v/>
      </c>
      <c r="AF373" t="str">
        <f t="shared" si="64"/>
        <v/>
      </c>
      <c r="AG373" t="str">
        <f t="shared" si="65"/>
        <v/>
      </c>
      <c r="AH373" t="str">
        <f t="shared" si="66"/>
        <v/>
      </c>
      <c r="AI373" t="str">
        <f t="shared" si="67"/>
        <v/>
      </c>
    </row>
    <row r="374" spans="1:35" x14ac:dyDescent="0.35">
      <c r="A374" t="s">
        <v>14</v>
      </c>
      <c r="B374" t="s">
        <v>15</v>
      </c>
      <c r="C374">
        <v>16</v>
      </c>
      <c r="D374" t="s">
        <v>16</v>
      </c>
      <c r="E374">
        <v>645</v>
      </c>
      <c r="F374" t="s">
        <v>17</v>
      </c>
      <c r="G374">
        <v>2764</v>
      </c>
      <c r="H374" t="s">
        <v>69</v>
      </c>
      <c r="I374">
        <v>2009</v>
      </c>
      <c r="J374">
        <v>2009</v>
      </c>
      <c r="K374" t="s">
        <v>19</v>
      </c>
      <c r="L374">
        <v>1.34</v>
      </c>
      <c r="M374" t="s">
        <v>20</v>
      </c>
      <c r="N374" t="s">
        <v>21</v>
      </c>
      <c r="O374">
        <v>535</v>
      </c>
      <c r="P374" s="1">
        <f t="shared" si="61"/>
        <v>3.6712328767123288</v>
      </c>
      <c r="U374">
        <v>2009</v>
      </c>
      <c r="V374" t="s">
        <v>16</v>
      </c>
      <c r="AB374">
        <v>2009</v>
      </c>
      <c r="AC374" t="s">
        <v>16</v>
      </c>
      <c r="AD374" t="str">
        <f t="shared" si="62"/>
        <v/>
      </c>
      <c r="AE374" t="str">
        <f t="shared" si="63"/>
        <v/>
      </c>
      <c r="AF374" t="str">
        <f t="shared" si="64"/>
        <v/>
      </c>
      <c r="AG374" t="str">
        <f t="shared" si="65"/>
        <v/>
      </c>
      <c r="AH374" t="str">
        <f t="shared" si="66"/>
        <v/>
      </c>
      <c r="AI374" t="str">
        <f t="shared" si="67"/>
        <v/>
      </c>
    </row>
    <row r="375" spans="1:35" x14ac:dyDescent="0.35">
      <c r="A375" t="s">
        <v>14</v>
      </c>
      <c r="B375" t="s">
        <v>15</v>
      </c>
      <c r="C375">
        <v>16</v>
      </c>
      <c r="D375" t="s">
        <v>16</v>
      </c>
      <c r="E375">
        <v>645</v>
      </c>
      <c r="F375" t="s">
        <v>17</v>
      </c>
      <c r="G375">
        <v>2765</v>
      </c>
      <c r="H375" t="s">
        <v>70</v>
      </c>
      <c r="I375">
        <v>2009</v>
      </c>
      <c r="J375">
        <v>2009</v>
      </c>
      <c r="K375" t="s">
        <v>19</v>
      </c>
      <c r="L375">
        <v>1.21</v>
      </c>
      <c r="M375" t="s">
        <v>20</v>
      </c>
      <c r="N375" t="s">
        <v>21</v>
      </c>
      <c r="O375">
        <v>546</v>
      </c>
      <c r="P375" s="1">
        <f t="shared" si="61"/>
        <v>3.3150684931506849</v>
      </c>
      <c r="U375">
        <v>2009</v>
      </c>
      <c r="V375" t="s">
        <v>16</v>
      </c>
      <c r="AB375">
        <v>2009</v>
      </c>
      <c r="AC375" t="s">
        <v>16</v>
      </c>
      <c r="AD375" t="str">
        <f t="shared" si="62"/>
        <v/>
      </c>
      <c r="AE375" t="str">
        <f t="shared" si="63"/>
        <v/>
      </c>
      <c r="AF375" t="str">
        <f t="shared" si="64"/>
        <v/>
      </c>
      <c r="AG375" t="str">
        <f t="shared" si="65"/>
        <v/>
      </c>
      <c r="AH375" t="str">
        <f t="shared" si="66"/>
        <v/>
      </c>
      <c r="AI375" t="str">
        <f t="shared" si="67"/>
        <v/>
      </c>
    </row>
    <row r="376" spans="1:35" x14ac:dyDescent="0.35">
      <c r="A376" t="s">
        <v>14</v>
      </c>
      <c r="B376" t="s">
        <v>15</v>
      </c>
      <c r="C376">
        <v>16</v>
      </c>
      <c r="D376" t="s">
        <v>16</v>
      </c>
      <c r="E376">
        <v>645</v>
      </c>
      <c r="F376" t="s">
        <v>17</v>
      </c>
      <c r="G376">
        <v>2766</v>
      </c>
      <c r="H376" t="s">
        <v>71</v>
      </c>
      <c r="I376">
        <v>2009</v>
      </c>
      <c r="J376">
        <v>2009</v>
      </c>
      <c r="K376" t="s">
        <v>19</v>
      </c>
      <c r="L376">
        <v>0</v>
      </c>
      <c r="M376" t="s">
        <v>20</v>
      </c>
      <c r="N376" t="s">
        <v>21</v>
      </c>
      <c r="O376">
        <v>557</v>
      </c>
      <c r="P376" s="1">
        <f t="shared" si="61"/>
        <v>0</v>
      </c>
      <c r="U376">
        <v>2009</v>
      </c>
      <c r="V376" t="s">
        <v>16</v>
      </c>
      <c r="AB376">
        <v>2009</v>
      </c>
      <c r="AC376" t="s">
        <v>16</v>
      </c>
      <c r="AD376" t="str">
        <f t="shared" si="62"/>
        <v/>
      </c>
      <c r="AE376" t="str">
        <f t="shared" si="63"/>
        <v/>
      </c>
      <c r="AF376" t="str">
        <f t="shared" si="64"/>
        <v/>
      </c>
      <c r="AG376" t="str">
        <f t="shared" si="65"/>
        <v/>
      </c>
      <c r="AH376" t="str">
        <f t="shared" si="66"/>
        <v/>
      </c>
      <c r="AI376" t="str">
        <f t="shared" si="67"/>
        <v/>
      </c>
    </row>
    <row r="377" spans="1:35" x14ac:dyDescent="0.35">
      <c r="A377" t="s">
        <v>14</v>
      </c>
      <c r="B377" t="s">
        <v>15</v>
      </c>
      <c r="C377">
        <v>16</v>
      </c>
      <c r="D377" t="s">
        <v>16</v>
      </c>
      <c r="E377">
        <v>645</v>
      </c>
      <c r="F377" t="s">
        <v>17</v>
      </c>
      <c r="G377">
        <v>2767</v>
      </c>
      <c r="H377" t="s">
        <v>72</v>
      </c>
      <c r="I377">
        <v>2009</v>
      </c>
      <c r="J377">
        <v>2009</v>
      </c>
      <c r="K377" t="s">
        <v>19</v>
      </c>
      <c r="L377">
        <v>0</v>
      </c>
      <c r="M377" t="s">
        <v>20</v>
      </c>
      <c r="N377" t="s">
        <v>21</v>
      </c>
      <c r="O377">
        <v>568</v>
      </c>
      <c r="P377" s="1">
        <f t="shared" si="61"/>
        <v>0</v>
      </c>
      <c r="U377">
        <v>2009</v>
      </c>
      <c r="V377" t="s">
        <v>16</v>
      </c>
      <c r="AB377">
        <v>2009</v>
      </c>
      <c r="AC377" t="s">
        <v>16</v>
      </c>
      <c r="AD377" t="str">
        <f t="shared" si="62"/>
        <v/>
      </c>
      <c r="AE377" t="str">
        <f t="shared" si="63"/>
        <v/>
      </c>
      <c r="AF377" t="str">
        <f t="shared" si="64"/>
        <v/>
      </c>
      <c r="AG377" t="str">
        <f t="shared" si="65"/>
        <v/>
      </c>
      <c r="AH377" t="str">
        <f t="shared" si="66"/>
        <v/>
      </c>
      <c r="AI377" t="str">
        <f t="shared" si="67"/>
        <v/>
      </c>
    </row>
    <row r="378" spans="1:35" x14ac:dyDescent="0.35">
      <c r="A378" t="s">
        <v>14</v>
      </c>
      <c r="B378" t="s">
        <v>15</v>
      </c>
      <c r="C378">
        <v>16</v>
      </c>
      <c r="D378" t="s">
        <v>16</v>
      </c>
      <c r="E378">
        <v>645</v>
      </c>
      <c r="F378" t="s">
        <v>17</v>
      </c>
      <c r="G378">
        <v>2769</v>
      </c>
      <c r="H378" t="s">
        <v>73</v>
      </c>
      <c r="I378">
        <v>2009</v>
      </c>
      <c r="J378">
        <v>2009</v>
      </c>
      <c r="K378" t="s">
        <v>19</v>
      </c>
      <c r="L378">
        <v>0</v>
      </c>
      <c r="M378" t="s">
        <v>20</v>
      </c>
      <c r="N378" t="s">
        <v>21</v>
      </c>
      <c r="O378">
        <v>579</v>
      </c>
      <c r="P378" s="1">
        <f t="shared" si="61"/>
        <v>0</v>
      </c>
      <c r="U378">
        <v>2009</v>
      </c>
      <c r="V378" t="s">
        <v>16</v>
      </c>
      <c r="AB378">
        <v>2009</v>
      </c>
      <c r="AC378" t="s">
        <v>16</v>
      </c>
      <c r="AD378" t="str">
        <f t="shared" si="62"/>
        <v/>
      </c>
      <c r="AE378" t="str">
        <f t="shared" si="63"/>
        <v/>
      </c>
      <c r="AF378" t="str">
        <f t="shared" si="64"/>
        <v/>
      </c>
      <c r="AG378" t="str">
        <f t="shared" si="65"/>
        <v/>
      </c>
      <c r="AH378" t="str">
        <f t="shared" si="66"/>
        <v/>
      </c>
      <c r="AI378" t="str">
        <f t="shared" si="67"/>
        <v/>
      </c>
    </row>
    <row r="379" spans="1:35" x14ac:dyDescent="0.35">
      <c r="A379" t="s">
        <v>14</v>
      </c>
      <c r="B379" t="s">
        <v>15</v>
      </c>
      <c r="C379">
        <v>16</v>
      </c>
      <c r="D379" t="s">
        <v>16</v>
      </c>
      <c r="E379">
        <v>645</v>
      </c>
      <c r="F379" t="s">
        <v>17</v>
      </c>
      <c r="G379">
        <v>2775</v>
      </c>
      <c r="H379" t="s">
        <v>74</v>
      </c>
      <c r="I379">
        <v>2009</v>
      </c>
      <c r="J379">
        <v>2009</v>
      </c>
      <c r="K379" t="s">
        <v>19</v>
      </c>
      <c r="L379">
        <v>0</v>
      </c>
      <c r="M379" t="s">
        <v>20</v>
      </c>
      <c r="N379" t="s">
        <v>21</v>
      </c>
      <c r="O379">
        <v>590</v>
      </c>
      <c r="P379" s="1">
        <f t="shared" si="61"/>
        <v>0</v>
      </c>
      <c r="U379">
        <v>2009</v>
      </c>
      <c r="V379" t="s">
        <v>16</v>
      </c>
      <c r="AB379">
        <v>2009</v>
      </c>
      <c r="AC379" t="s">
        <v>16</v>
      </c>
      <c r="AD379" t="str">
        <f t="shared" si="62"/>
        <v/>
      </c>
      <c r="AE379" t="str">
        <f t="shared" si="63"/>
        <v/>
      </c>
      <c r="AF379" t="str">
        <f t="shared" si="64"/>
        <v/>
      </c>
      <c r="AG379" t="str">
        <f t="shared" si="65"/>
        <v/>
      </c>
      <c r="AH379" t="str">
        <f t="shared" si="66"/>
        <v/>
      </c>
      <c r="AI379" t="str">
        <f t="shared" si="67"/>
        <v/>
      </c>
    </row>
    <row r="380" spans="1:35" x14ac:dyDescent="0.35">
      <c r="A380" t="s">
        <v>14</v>
      </c>
      <c r="B380" t="s">
        <v>15</v>
      </c>
      <c r="C380">
        <v>16</v>
      </c>
      <c r="D380" t="s">
        <v>16</v>
      </c>
      <c r="E380">
        <v>645</v>
      </c>
      <c r="F380" t="s">
        <v>17</v>
      </c>
      <c r="G380">
        <v>2511</v>
      </c>
      <c r="H380" t="s">
        <v>18</v>
      </c>
      <c r="I380">
        <v>2010</v>
      </c>
      <c r="J380">
        <v>2010</v>
      </c>
      <c r="K380" t="s">
        <v>19</v>
      </c>
      <c r="L380">
        <v>16.829999999999998</v>
      </c>
      <c r="M380" t="s">
        <v>20</v>
      </c>
      <c r="N380" t="s">
        <v>21</v>
      </c>
      <c r="O380">
        <v>8</v>
      </c>
      <c r="P380" s="1">
        <f t="shared" si="61"/>
        <v>46.109589041095887</v>
      </c>
      <c r="Q380" s="1">
        <f>SUM(P380:P387)</f>
        <v>521.50684931506851</v>
      </c>
      <c r="R380" s="3" t="s">
        <v>89</v>
      </c>
      <c r="S380" t="s">
        <v>97</v>
      </c>
      <c r="U380">
        <v>2010</v>
      </c>
      <c r="V380" t="s">
        <v>16</v>
      </c>
      <c r="X380" s="1">
        <v>521.50684931506851</v>
      </c>
      <c r="Y380" s="3" t="s">
        <v>89</v>
      </c>
      <c r="Z380" t="s">
        <v>97</v>
      </c>
      <c r="AB380">
        <v>2010</v>
      </c>
      <c r="AC380" t="s">
        <v>16</v>
      </c>
      <c r="AD380" t="str">
        <f t="shared" si="62"/>
        <v/>
      </c>
      <c r="AE380" t="str">
        <f t="shared" si="63"/>
        <v/>
      </c>
      <c r="AF380" t="str">
        <f t="shared" si="64"/>
        <v/>
      </c>
      <c r="AG380" t="str">
        <f t="shared" si="65"/>
        <v/>
      </c>
      <c r="AH380" t="str">
        <f t="shared" si="66"/>
        <v/>
      </c>
      <c r="AI380" t="str">
        <f t="shared" si="67"/>
        <v/>
      </c>
    </row>
    <row r="381" spans="1:35" x14ac:dyDescent="0.35">
      <c r="A381" t="s">
        <v>14</v>
      </c>
      <c r="B381" t="s">
        <v>15</v>
      </c>
      <c r="C381">
        <v>16</v>
      </c>
      <c r="D381" t="s">
        <v>16</v>
      </c>
      <c r="E381">
        <v>645</v>
      </c>
      <c r="F381" t="s">
        <v>17</v>
      </c>
      <c r="G381">
        <v>2805</v>
      </c>
      <c r="H381" t="s">
        <v>22</v>
      </c>
      <c r="I381">
        <v>2010</v>
      </c>
      <c r="J381">
        <v>2010</v>
      </c>
      <c r="K381" t="s">
        <v>19</v>
      </c>
      <c r="L381">
        <v>172.79</v>
      </c>
      <c r="M381" t="s">
        <v>20</v>
      </c>
      <c r="N381" t="s">
        <v>21</v>
      </c>
      <c r="O381">
        <v>19</v>
      </c>
      <c r="P381" s="1">
        <f t="shared" si="61"/>
        <v>473.39726027397262</v>
      </c>
      <c r="U381">
        <v>2010</v>
      </c>
      <c r="V381" t="s">
        <v>16</v>
      </c>
      <c r="AB381">
        <v>2010</v>
      </c>
      <c r="AC381" t="s">
        <v>16</v>
      </c>
      <c r="AD381" t="str">
        <f t="shared" si="62"/>
        <v/>
      </c>
      <c r="AE381" t="str">
        <f t="shared" si="63"/>
        <v/>
      </c>
      <c r="AF381" t="str">
        <f t="shared" si="64"/>
        <v/>
      </c>
      <c r="AG381" t="str">
        <f t="shared" si="65"/>
        <v/>
      </c>
      <c r="AH381" t="str">
        <f t="shared" si="66"/>
        <v/>
      </c>
      <c r="AI381" t="str">
        <f t="shared" si="67"/>
        <v/>
      </c>
    </row>
    <row r="382" spans="1:35" x14ac:dyDescent="0.35">
      <c r="A382" t="s">
        <v>14</v>
      </c>
      <c r="B382" t="s">
        <v>15</v>
      </c>
      <c r="C382">
        <v>16</v>
      </c>
      <c r="D382" t="s">
        <v>16</v>
      </c>
      <c r="E382">
        <v>645</v>
      </c>
      <c r="F382" t="s">
        <v>17</v>
      </c>
      <c r="G382">
        <v>2513</v>
      </c>
      <c r="H382" t="s">
        <v>23</v>
      </c>
      <c r="I382">
        <v>2010</v>
      </c>
      <c r="J382">
        <v>2010</v>
      </c>
      <c r="K382" t="s">
        <v>19</v>
      </c>
      <c r="L382">
        <v>0</v>
      </c>
      <c r="M382" t="s">
        <v>20</v>
      </c>
      <c r="N382" t="s">
        <v>21</v>
      </c>
      <c r="O382">
        <v>30</v>
      </c>
      <c r="P382" s="1">
        <f t="shared" si="61"/>
        <v>0</v>
      </c>
      <c r="U382">
        <v>2010</v>
      </c>
      <c r="V382" t="s">
        <v>16</v>
      </c>
      <c r="AB382">
        <v>2010</v>
      </c>
      <c r="AC382" t="s">
        <v>16</v>
      </c>
      <c r="AD382" t="str">
        <f t="shared" si="62"/>
        <v/>
      </c>
      <c r="AE382" t="str">
        <f t="shared" si="63"/>
        <v/>
      </c>
      <c r="AF382" t="str">
        <f t="shared" si="64"/>
        <v/>
      </c>
      <c r="AG382" t="str">
        <f t="shared" si="65"/>
        <v/>
      </c>
      <c r="AH382" t="str">
        <f t="shared" si="66"/>
        <v/>
      </c>
      <c r="AI382" t="str">
        <f t="shared" si="67"/>
        <v/>
      </c>
    </row>
    <row r="383" spans="1:35" x14ac:dyDescent="0.35">
      <c r="A383" t="s">
        <v>14</v>
      </c>
      <c r="B383" t="s">
        <v>15</v>
      </c>
      <c r="C383">
        <v>16</v>
      </c>
      <c r="D383" t="s">
        <v>16</v>
      </c>
      <c r="E383">
        <v>645</v>
      </c>
      <c r="F383" t="s">
        <v>17</v>
      </c>
      <c r="G383">
        <v>2514</v>
      </c>
      <c r="H383" t="s">
        <v>24</v>
      </c>
      <c r="I383">
        <v>2010</v>
      </c>
      <c r="J383">
        <v>2010</v>
      </c>
      <c r="K383" t="s">
        <v>19</v>
      </c>
      <c r="L383">
        <v>0.66</v>
      </c>
      <c r="M383" t="s">
        <v>20</v>
      </c>
      <c r="N383" t="s">
        <v>21</v>
      </c>
      <c r="O383">
        <v>41</v>
      </c>
      <c r="P383" s="1">
        <f t="shared" si="61"/>
        <v>1.8082191780821917</v>
      </c>
      <c r="U383">
        <v>2010</v>
      </c>
      <c r="V383" t="s">
        <v>16</v>
      </c>
      <c r="AB383">
        <v>2010</v>
      </c>
      <c r="AC383" t="s">
        <v>16</v>
      </c>
      <c r="AD383" t="str">
        <f t="shared" si="62"/>
        <v/>
      </c>
      <c r="AE383" t="str">
        <f t="shared" si="63"/>
        <v/>
      </c>
      <c r="AF383" t="str">
        <f t="shared" si="64"/>
        <v/>
      </c>
      <c r="AG383" t="str">
        <f t="shared" si="65"/>
        <v/>
      </c>
      <c r="AH383" t="str">
        <f t="shared" si="66"/>
        <v/>
      </c>
      <c r="AI383" t="str">
        <f t="shared" si="67"/>
        <v/>
      </c>
    </row>
    <row r="384" spans="1:35" x14ac:dyDescent="0.35">
      <c r="A384" t="s">
        <v>14</v>
      </c>
      <c r="B384" t="s">
        <v>15</v>
      </c>
      <c r="C384">
        <v>16</v>
      </c>
      <c r="D384" t="s">
        <v>16</v>
      </c>
      <c r="E384">
        <v>645</v>
      </c>
      <c r="F384" t="s">
        <v>17</v>
      </c>
      <c r="G384">
        <v>2516</v>
      </c>
      <c r="H384" t="s">
        <v>25</v>
      </c>
      <c r="I384">
        <v>2010</v>
      </c>
      <c r="J384">
        <v>2010</v>
      </c>
      <c r="K384" t="s">
        <v>19</v>
      </c>
      <c r="L384">
        <v>0</v>
      </c>
      <c r="M384" t="s">
        <v>20</v>
      </c>
      <c r="N384" t="s">
        <v>21</v>
      </c>
      <c r="O384">
        <v>52</v>
      </c>
      <c r="P384" s="1">
        <f t="shared" si="61"/>
        <v>0</v>
      </c>
      <c r="U384">
        <v>2010</v>
      </c>
      <c r="V384" t="s">
        <v>16</v>
      </c>
      <c r="AB384">
        <v>2010</v>
      </c>
      <c r="AC384" t="s">
        <v>16</v>
      </c>
      <c r="AD384" t="str">
        <f t="shared" si="62"/>
        <v/>
      </c>
      <c r="AE384" t="str">
        <f t="shared" si="63"/>
        <v/>
      </c>
      <c r="AF384" t="str">
        <f t="shared" si="64"/>
        <v/>
      </c>
      <c r="AG384" t="str">
        <f t="shared" si="65"/>
        <v/>
      </c>
      <c r="AH384" t="str">
        <f t="shared" si="66"/>
        <v/>
      </c>
      <c r="AI384" t="str">
        <f t="shared" si="67"/>
        <v/>
      </c>
    </row>
    <row r="385" spans="1:35" x14ac:dyDescent="0.35">
      <c r="A385" t="s">
        <v>14</v>
      </c>
      <c r="B385" t="s">
        <v>15</v>
      </c>
      <c r="C385">
        <v>16</v>
      </c>
      <c r="D385" t="s">
        <v>16</v>
      </c>
      <c r="E385">
        <v>645</v>
      </c>
      <c r="F385" t="s">
        <v>17</v>
      </c>
      <c r="G385">
        <v>2517</v>
      </c>
      <c r="H385" t="s">
        <v>26</v>
      </c>
      <c r="I385">
        <v>2010</v>
      </c>
      <c r="J385">
        <v>2010</v>
      </c>
      <c r="K385" t="s">
        <v>19</v>
      </c>
      <c r="L385">
        <v>7.0000000000000007E-2</v>
      </c>
      <c r="M385" t="s">
        <v>20</v>
      </c>
      <c r="N385" t="s">
        <v>21</v>
      </c>
      <c r="O385">
        <v>63</v>
      </c>
      <c r="P385" s="1">
        <f t="shared" si="61"/>
        <v>0.19178082191780821</v>
      </c>
      <c r="U385">
        <v>2010</v>
      </c>
      <c r="V385" t="s">
        <v>16</v>
      </c>
      <c r="AB385">
        <v>2010</v>
      </c>
      <c r="AC385" t="s">
        <v>16</v>
      </c>
      <c r="AD385" t="str">
        <f t="shared" si="62"/>
        <v/>
      </c>
      <c r="AE385" t="str">
        <f t="shared" si="63"/>
        <v/>
      </c>
      <c r="AF385" t="str">
        <f t="shared" si="64"/>
        <v/>
      </c>
      <c r="AG385" t="str">
        <f t="shared" si="65"/>
        <v/>
      </c>
      <c r="AH385" t="str">
        <f t="shared" si="66"/>
        <v/>
      </c>
      <c r="AI385" t="str">
        <f t="shared" si="67"/>
        <v/>
      </c>
    </row>
    <row r="386" spans="1:35" x14ac:dyDescent="0.35">
      <c r="A386" t="s">
        <v>14</v>
      </c>
      <c r="B386" t="s">
        <v>15</v>
      </c>
      <c r="C386">
        <v>16</v>
      </c>
      <c r="D386" t="s">
        <v>16</v>
      </c>
      <c r="E386">
        <v>645</v>
      </c>
      <c r="F386" t="s">
        <v>17</v>
      </c>
      <c r="G386">
        <v>2518</v>
      </c>
      <c r="H386" t="s">
        <v>27</v>
      </c>
      <c r="I386">
        <v>2010</v>
      </c>
      <c r="J386">
        <v>2010</v>
      </c>
      <c r="K386" t="s">
        <v>19</v>
      </c>
      <c r="L386">
        <v>0</v>
      </c>
      <c r="M386" t="s">
        <v>20</v>
      </c>
      <c r="N386" t="s">
        <v>21</v>
      </c>
      <c r="O386">
        <v>74</v>
      </c>
      <c r="P386" s="1">
        <f t="shared" si="61"/>
        <v>0</v>
      </c>
      <c r="U386">
        <v>2010</v>
      </c>
      <c r="V386" t="s">
        <v>16</v>
      </c>
      <c r="AB386">
        <v>2010</v>
      </c>
      <c r="AC386" t="s">
        <v>16</v>
      </c>
      <c r="AD386" t="str">
        <f t="shared" si="62"/>
        <v/>
      </c>
      <c r="AE386" t="str">
        <f t="shared" si="63"/>
        <v/>
      </c>
      <c r="AF386" t="str">
        <f t="shared" si="64"/>
        <v/>
      </c>
      <c r="AG386" t="str">
        <f t="shared" si="65"/>
        <v/>
      </c>
      <c r="AH386" t="str">
        <f t="shared" si="66"/>
        <v/>
      </c>
      <c r="AI386" t="str">
        <f t="shared" si="67"/>
        <v/>
      </c>
    </row>
    <row r="387" spans="1:35" x14ac:dyDescent="0.35">
      <c r="A387" t="s">
        <v>14</v>
      </c>
      <c r="B387" t="s">
        <v>15</v>
      </c>
      <c r="C387">
        <v>16</v>
      </c>
      <c r="D387" t="s">
        <v>16</v>
      </c>
      <c r="E387">
        <v>645</v>
      </c>
      <c r="F387" t="s">
        <v>17</v>
      </c>
      <c r="G387">
        <v>2520</v>
      </c>
      <c r="H387" t="s">
        <v>28</v>
      </c>
      <c r="I387">
        <v>2010</v>
      </c>
      <c r="J387">
        <v>2010</v>
      </c>
      <c r="K387" t="s">
        <v>19</v>
      </c>
      <c r="L387">
        <v>0</v>
      </c>
      <c r="M387" t="s">
        <v>20</v>
      </c>
      <c r="N387" t="s">
        <v>21</v>
      </c>
      <c r="O387">
        <v>85</v>
      </c>
      <c r="P387" s="1">
        <f t="shared" ref="P387:P450" si="68">L387*1000/365</f>
        <v>0</v>
      </c>
      <c r="U387">
        <v>2010</v>
      </c>
      <c r="V387" t="s">
        <v>16</v>
      </c>
      <c r="AB387">
        <v>2010</v>
      </c>
      <c r="AC387" t="s">
        <v>16</v>
      </c>
      <c r="AD387" t="str">
        <f t="shared" si="62"/>
        <v/>
      </c>
      <c r="AE387" t="str">
        <f t="shared" si="63"/>
        <v/>
      </c>
      <c r="AF387" t="str">
        <f t="shared" si="64"/>
        <v/>
      </c>
      <c r="AG387" t="str">
        <f t="shared" si="65"/>
        <v/>
      </c>
      <c r="AH387" t="str">
        <f t="shared" si="66"/>
        <v/>
      </c>
      <c r="AI387" t="str">
        <f t="shared" si="67"/>
        <v/>
      </c>
    </row>
    <row r="388" spans="1:35" x14ac:dyDescent="0.35">
      <c r="A388" t="s">
        <v>14</v>
      </c>
      <c r="B388" t="s">
        <v>15</v>
      </c>
      <c r="C388">
        <v>16</v>
      </c>
      <c r="D388" t="s">
        <v>16</v>
      </c>
      <c r="E388">
        <v>645</v>
      </c>
      <c r="F388" t="s">
        <v>17</v>
      </c>
      <c r="G388">
        <v>2532</v>
      </c>
      <c r="H388" t="s">
        <v>29</v>
      </c>
      <c r="I388">
        <v>2010</v>
      </c>
      <c r="J388">
        <v>2010</v>
      </c>
      <c r="K388" t="s">
        <v>19</v>
      </c>
      <c r="L388">
        <v>0.17</v>
      </c>
      <c r="M388" t="s">
        <v>20</v>
      </c>
      <c r="N388" t="s">
        <v>21</v>
      </c>
      <c r="O388">
        <v>96</v>
      </c>
      <c r="P388" s="1">
        <f t="shared" si="68"/>
        <v>0.46575342465753422</v>
      </c>
      <c r="Q388" s="1">
        <f>SUM(P388:P390)</f>
        <v>126.43835616438356</v>
      </c>
      <c r="R388" s="3" t="s">
        <v>90</v>
      </c>
      <c r="S388" t="s">
        <v>97</v>
      </c>
      <c r="U388">
        <v>2010</v>
      </c>
      <c r="V388" t="s">
        <v>16</v>
      </c>
      <c r="X388" s="1">
        <v>126.43835616438356</v>
      </c>
      <c r="Y388" s="3" t="s">
        <v>90</v>
      </c>
      <c r="Z388" t="s">
        <v>97</v>
      </c>
      <c r="AB388">
        <v>2010</v>
      </c>
      <c r="AC388" t="s">
        <v>16</v>
      </c>
      <c r="AD388" t="str">
        <f t="shared" si="62"/>
        <v/>
      </c>
      <c r="AE388" t="str">
        <f t="shared" si="63"/>
        <v/>
      </c>
      <c r="AF388" t="str">
        <f t="shared" si="64"/>
        <v/>
      </c>
      <c r="AG388" t="str">
        <f t="shared" si="65"/>
        <v/>
      </c>
      <c r="AH388" t="str">
        <f t="shared" si="66"/>
        <v/>
      </c>
      <c r="AI388" t="str">
        <f t="shared" si="67"/>
        <v/>
      </c>
    </row>
    <row r="389" spans="1:35" x14ac:dyDescent="0.35">
      <c r="A389" t="s">
        <v>14</v>
      </c>
      <c r="B389" t="s">
        <v>15</v>
      </c>
      <c r="C389">
        <v>16</v>
      </c>
      <c r="D389" t="s">
        <v>16</v>
      </c>
      <c r="E389">
        <v>645</v>
      </c>
      <c r="F389" t="s">
        <v>17</v>
      </c>
      <c r="G389">
        <v>2531</v>
      </c>
      <c r="H389" t="s">
        <v>30</v>
      </c>
      <c r="I389">
        <v>2010</v>
      </c>
      <c r="J389">
        <v>2010</v>
      </c>
      <c r="K389" t="s">
        <v>19</v>
      </c>
      <c r="L389">
        <v>44.15</v>
      </c>
      <c r="M389" t="s">
        <v>20</v>
      </c>
      <c r="N389" t="s">
        <v>21</v>
      </c>
      <c r="O389">
        <v>107</v>
      </c>
      <c r="P389" s="1">
        <f t="shared" si="68"/>
        <v>120.95890410958904</v>
      </c>
      <c r="U389">
        <v>2010</v>
      </c>
      <c r="V389" t="s">
        <v>16</v>
      </c>
      <c r="AB389">
        <v>2010</v>
      </c>
      <c r="AC389" t="s">
        <v>16</v>
      </c>
      <c r="AD389" t="str">
        <f t="shared" si="62"/>
        <v/>
      </c>
      <c r="AE389" t="str">
        <f t="shared" si="63"/>
        <v/>
      </c>
      <c r="AF389" t="str">
        <f t="shared" si="64"/>
        <v/>
      </c>
      <c r="AG389" t="str">
        <f t="shared" si="65"/>
        <v/>
      </c>
      <c r="AH389" t="str">
        <f t="shared" si="66"/>
        <v/>
      </c>
      <c r="AI389" t="str">
        <f t="shared" si="67"/>
        <v/>
      </c>
    </row>
    <row r="390" spans="1:35" x14ac:dyDescent="0.35">
      <c r="A390" t="s">
        <v>14</v>
      </c>
      <c r="B390" t="s">
        <v>15</v>
      </c>
      <c r="C390">
        <v>16</v>
      </c>
      <c r="D390" t="s">
        <v>16</v>
      </c>
      <c r="E390">
        <v>645</v>
      </c>
      <c r="F390" t="s">
        <v>17</v>
      </c>
      <c r="G390">
        <v>2533</v>
      </c>
      <c r="H390" t="s">
        <v>31</v>
      </c>
      <c r="I390">
        <v>2010</v>
      </c>
      <c r="J390">
        <v>2010</v>
      </c>
      <c r="K390" t="s">
        <v>19</v>
      </c>
      <c r="L390">
        <v>1.83</v>
      </c>
      <c r="M390" t="s">
        <v>20</v>
      </c>
      <c r="N390" t="s">
        <v>21</v>
      </c>
      <c r="O390">
        <v>118</v>
      </c>
      <c r="P390" s="1">
        <f t="shared" si="68"/>
        <v>5.0136986301369859</v>
      </c>
      <c r="U390">
        <v>2010</v>
      </c>
      <c r="V390" t="s">
        <v>16</v>
      </c>
      <c r="AB390">
        <v>2010</v>
      </c>
      <c r="AC390" t="s">
        <v>16</v>
      </c>
      <c r="AD390" t="str">
        <f t="shared" si="62"/>
        <v/>
      </c>
      <c r="AE390" t="str">
        <f t="shared" si="63"/>
        <v/>
      </c>
      <c r="AF390" t="str">
        <f t="shared" si="64"/>
        <v/>
      </c>
      <c r="AG390" t="str">
        <f t="shared" si="65"/>
        <v/>
      </c>
      <c r="AH390" t="str">
        <f t="shared" si="66"/>
        <v/>
      </c>
      <c r="AI390" t="str">
        <f t="shared" si="67"/>
        <v/>
      </c>
    </row>
    <row r="391" spans="1:35" x14ac:dyDescent="0.35">
      <c r="A391" t="s">
        <v>14</v>
      </c>
      <c r="B391" t="s">
        <v>15</v>
      </c>
      <c r="C391">
        <v>16</v>
      </c>
      <c r="D391" t="s">
        <v>16</v>
      </c>
      <c r="E391">
        <v>645</v>
      </c>
      <c r="F391" t="s">
        <v>17</v>
      </c>
      <c r="G391">
        <v>2534</v>
      </c>
      <c r="H391" t="s">
        <v>32</v>
      </c>
      <c r="I391">
        <v>2010</v>
      </c>
      <c r="J391">
        <v>2010</v>
      </c>
      <c r="K391" t="s">
        <v>19</v>
      </c>
      <c r="L391">
        <v>0</v>
      </c>
      <c r="M391" t="s">
        <v>20</v>
      </c>
      <c r="N391" t="s">
        <v>21</v>
      </c>
      <c r="O391">
        <v>129</v>
      </c>
      <c r="P391" s="1">
        <f t="shared" si="68"/>
        <v>0</v>
      </c>
      <c r="U391">
        <v>2010</v>
      </c>
      <c r="V391" t="s">
        <v>16</v>
      </c>
      <c r="AB391">
        <v>2010</v>
      </c>
      <c r="AC391" t="s">
        <v>16</v>
      </c>
      <c r="AD391" t="str">
        <f t="shared" si="62"/>
        <v/>
      </c>
      <c r="AE391" t="str">
        <f t="shared" si="63"/>
        <v/>
      </c>
      <c r="AF391" t="str">
        <f t="shared" si="64"/>
        <v/>
      </c>
      <c r="AG391" t="str">
        <f t="shared" si="65"/>
        <v/>
      </c>
      <c r="AH391" t="str">
        <f t="shared" si="66"/>
        <v/>
      </c>
      <c r="AI391" t="str">
        <f t="shared" si="67"/>
        <v/>
      </c>
    </row>
    <row r="392" spans="1:35" x14ac:dyDescent="0.35">
      <c r="A392" t="s">
        <v>14</v>
      </c>
      <c r="B392" t="s">
        <v>15</v>
      </c>
      <c r="C392">
        <v>16</v>
      </c>
      <c r="D392" t="s">
        <v>16</v>
      </c>
      <c r="E392">
        <v>645</v>
      </c>
      <c r="F392" t="s">
        <v>17</v>
      </c>
      <c r="G392">
        <v>2542</v>
      </c>
      <c r="H392" t="s">
        <v>33</v>
      </c>
      <c r="I392">
        <v>2010</v>
      </c>
      <c r="J392">
        <v>2010</v>
      </c>
      <c r="K392" t="s">
        <v>19</v>
      </c>
      <c r="L392">
        <v>5.45</v>
      </c>
      <c r="M392" t="s">
        <v>20</v>
      </c>
      <c r="N392" t="s">
        <v>21</v>
      </c>
      <c r="O392">
        <v>140</v>
      </c>
      <c r="P392" s="1">
        <f t="shared" si="68"/>
        <v>14.931506849315069</v>
      </c>
      <c r="Q392" s="1">
        <f>SUM(P392:P394)</f>
        <v>17.013698630136986</v>
      </c>
      <c r="R392" s="3" t="s">
        <v>91</v>
      </c>
      <c r="S392" t="s">
        <v>97</v>
      </c>
      <c r="U392">
        <v>2010</v>
      </c>
      <c r="V392" t="s">
        <v>16</v>
      </c>
      <c r="X392" s="1">
        <v>17.013698630136986</v>
      </c>
      <c r="Y392" s="3" t="s">
        <v>91</v>
      </c>
      <c r="Z392" t="s">
        <v>97</v>
      </c>
      <c r="AB392">
        <v>2010</v>
      </c>
      <c r="AC392" t="s">
        <v>16</v>
      </c>
      <c r="AD392" t="str">
        <f t="shared" si="62"/>
        <v/>
      </c>
      <c r="AE392" t="str">
        <f t="shared" si="63"/>
        <v/>
      </c>
      <c r="AF392" t="str">
        <f t="shared" si="64"/>
        <v/>
      </c>
      <c r="AG392" t="str">
        <f t="shared" si="65"/>
        <v/>
      </c>
      <c r="AH392" t="str">
        <f t="shared" si="66"/>
        <v/>
      </c>
      <c r="AI392" t="str">
        <f t="shared" si="67"/>
        <v/>
      </c>
    </row>
    <row r="393" spans="1:35" x14ac:dyDescent="0.35">
      <c r="A393" t="s">
        <v>14</v>
      </c>
      <c r="B393" t="s">
        <v>15</v>
      </c>
      <c r="C393">
        <v>16</v>
      </c>
      <c r="D393" t="s">
        <v>16</v>
      </c>
      <c r="E393">
        <v>645</v>
      </c>
      <c r="F393" t="s">
        <v>17</v>
      </c>
      <c r="G393">
        <v>2543</v>
      </c>
      <c r="H393" t="s">
        <v>34</v>
      </c>
      <c r="I393">
        <v>2010</v>
      </c>
      <c r="J393">
        <v>2010</v>
      </c>
      <c r="K393" t="s">
        <v>19</v>
      </c>
      <c r="L393">
        <v>0.76</v>
      </c>
      <c r="M393" t="s">
        <v>20</v>
      </c>
      <c r="N393" t="s">
        <v>21</v>
      </c>
      <c r="O393">
        <v>151</v>
      </c>
      <c r="P393" s="1">
        <f t="shared" si="68"/>
        <v>2.0821917808219177</v>
      </c>
      <c r="U393">
        <v>2010</v>
      </c>
      <c r="V393" t="s">
        <v>16</v>
      </c>
      <c r="AB393">
        <v>2010</v>
      </c>
      <c r="AC393" t="s">
        <v>16</v>
      </c>
      <c r="AD393" t="str">
        <f t="shared" si="62"/>
        <v/>
      </c>
      <c r="AE393" t="str">
        <f t="shared" si="63"/>
        <v/>
      </c>
      <c r="AF393" t="str">
        <f t="shared" si="64"/>
        <v/>
      </c>
      <c r="AG393" t="str">
        <f t="shared" si="65"/>
        <v/>
      </c>
      <c r="AH393" t="str">
        <f t="shared" si="66"/>
        <v/>
      </c>
      <c r="AI393" t="str">
        <f t="shared" si="67"/>
        <v/>
      </c>
    </row>
    <row r="394" spans="1:35" x14ac:dyDescent="0.35">
      <c r="A394" t="s">
        <v>14</v>
      </c>
      <c r="B394" t="s">
        <v>15</v>
      </c>
      <c r="C394">
        <v>16</v>
      </c>
      <c r="D394" t="s">
        <v>16</v>
      </c>
      <c r="E394">
        <v>645</v>
      </c>
      <c r="F394" t="s">
        <v>17</v>
      </c>
      <c r="G394">
        <v>2745</v>
      </c>
      <c r="H394" t="s">
        <v>35</v>
      </c>
      <c r="I394">
        <v>2010</v>
      </c>
      <c r="J394">
        <v>2010</v>
      </c>
      <c r="K394" t="s">
        <v>19</v>
      </c>
      <c r="L394">
        <v>0</v>
      </c>
      <c r="M394" t="s">
        <v>20</v>
      </c>
      <c r="N394" t="s">
        <v>21</v>
      </c>
      <c r="O394">
        <v>162</v>
      </c>
      <c r="P394" s="1">
        <f t="shared" si="68"/>
        <v>0</v>
      </c>
      <c r="U394">
        <v>2010</v>
      </c>
      <c r="V394" t="s">
        <v>16</v>
      </c>
      <c r="AB394">
        <v>2010</v>
      </c>
      <c r="AC394" t="s">
        <v>16</v>
      </c>
      <c r="AD394" t="str">
        <f t="shared" si="62"/>
        <v/>
      </c>
      <c r="AE394" t="str">
        <f t="shared" si="63"/>
        <v/>
      </c>
      <c r="AF394" t="str">
        <f t="shared" si="64"/>
        <v/>
      </c>
      <c r="AG394" t="str">
        <f t="shared" si="65"/>
        <v/>
      </c>
      <c r="AH394" t="str">
        <f t="shared" si="66"/>
        <v/>
      </c>
      <c r="AI394" t="str">
        <f t="shared" si="67"/>
        <v/>
      </c>
    </row>
    <row r="395" spans="1:35" x14ac:dyDescent="0.35">
      <c r="A395" t="s">
        <v>14</v>
      </c>
      <c r="B395" t="s">
        <v>15</v>
      </c>
      <c r="C395">
        <v>16</v>
      </c>
      <c r="D395" t="s">
        <v>16</v>
      </c>
      <c r="E395">
        <v>645</v>
      </c>
      <c r="F395" t="s">
        <v>17</v>
      </c>
      <c r="G395">
        <v>2546</v>
      </c>
      <c r="H395" t="s">
        <v>36</v>
      </c>
      <c r="I395">
        <v>2010</v>
      </c>
      <c r="J395">
        <v>2010</v>
      </c>
      <c r="K395" t="s">
        <v>19</v>
      </c>
      <c r="L395">
        <v>0.3</v>
      </c>
      <c r="M395" t="s">
        <v>20</v>
      </c>
      <c r="N395" t="s">
        <v>21</v>
      </c>
      <c r="O395">
        <v>173</v>
      </c>
      <c r="P395" s="1">
        <f t="shared" si="68"/>
        <v>0.82191780821917804</v>
      </c>
      <c r="Q395" s="1">
        <f>SUM(P395:P397)</f>
        <v>17.561643835616437</v>
      </c>
      <c r="R395" s="4" t="s">
        <v>94</v>
      </c>
      <c r="S395">
        <v>20.5</v>
      </c>
      <c r="T395" s="7">
        <f>Q395/S395</f>
        <v>0.85666555295689939</v>
      </c>
      <c r="U395">
        <v>2010</v>
      </c>
      <c r="V395" t="s">
        <v>16</v>
      </c>
      <c r="X395" s="1">
        <v>17.561643835616437</v>
      </c>
      <c r="Y395" s="4" t="s">
        <v>94</v>
      </c>
      <c r="Z395">
        <v>20.5</v>
      </c>
      <c r="AA395" s="7">
        <v>0.85666555295689939</v>
      </c>
      <c r="AB395">
        <v>2010</v>
      </c>
      <c r="AC395" t="s">
        <v>16</v>
      </c>
      <c r="AD395">
        <f t="shared" si="62"/>
        <v>17.561643835616437</v>
      </c>
      <c r="AE395" t="str">
        <f t="shared" si="63"/>
        <v>pulses</v>
      </c>
      <c r="AF395">
        <f t="shared" si="64"/>
        <v>20.5</v>
      </c>
      <c r="AG395">
        <f t="shared" si="65"/>
        <v>0.85666555295689939</v>
      </c>
      <c r="AH395">
        <f t="shared" si="66"/>
        <v>2010</v>
      </c>
      <c r="AI395" t="str">
        <f t="shared" si="67"/>
        <v>Bangladesh</v>
      </c>
    </row>
    <row r="396" spans="1:35" x14ac:dyDescent="0.35">
      <c r="A396" t="s">
        <v>14</v>
      </c>
      <c r="B396" t="s">
        <v>15</v>
      </c>
      <c r="C396">
        <v>16</v>
      </c>
      <c r="D396" t="s">
        <v>16</v>
      </c>
      <c r="E396">
        <v>645</v>
      </c>
      <c r="F396" t="s">
        <v>17</v>
      </c>
      <c r="G396">
        <v>2547</v>
      </c>
      <c r="H396" t="s">
        <v>37</v>
      </c>
      <c r="I396">
        <v>2010</v>
      </c>
      <c r="J396">
        <v>2010</v>
      </c>
      <c r="K396" t="s">
        <v>19</v>
      </c>
      <c r="L396">
        <v>3.06</v>
      </c>
      <c r="M396" t="s">
        <v>20</v>
      </c>
      <c r="N396" t="s">
        <v>21</v>
      </c>
      <c r="O396">
        <v>184</v>
      </c>
      <c r="P396" s="1">
        <f t="shared" si="68"/>
        <v>8.3835616438356162</v>
      </c>
      <c r="U396">
        <v>2010</v>
      </c>
      <c r="V396" t="s">
        <v>16</v>
      </c>
      <c r="AB396">
        <v>2010</v>
      </c>
      <c r="AC396" t="s">
        <v>16</v>
      </c>
      <c r="AD396" t="str">
        <f t="shared" si="62"/>
        <v/>
      </c>
      <c r="AE396" t="str">
        <f t="shared" si="63"/>
        <v/>
      </c>
      <c r="AF396" t="str">
        <f t="shared" si="64"/>
        <v/>
      </c>
      <c r="AG396" t="str">
        <f t="shared" si="65"/>
        <v/>
      </c>
      <c r="AH396" t="str">
        <f t="shared" si="66"/>
        <v/>
      </c>
      <c r="AI396" t="str">
        <f t="shared" si="67"/>
        <v/>
      </c>
    </row>
    <row r="397" spans="1:35" x14ac:dyDescent="0.35">
      <c r="A397" t="s">
        <v>14</v>
      </c>
      <c r="B397" t="s">
        <v>15</v>
      </c>
      <c r="C397">
        <v>16</v>
      </c>
      <c r="D397" t="s">
        <v>16</v>
      </c>
      <c r="E397">
        <v>645</v>
      </c>
      <c r="F397" t="s">
        <v>17</v>
      </c>
      <c r="G397">
        <v>2549</v>
      </c>
      <c r="H397" t="s">
        <v>38</v>
      </c>
      <c r="I397">
        <v>2010</v>
      </c>
      <c r="J397">
        <v>2010</v>
      </c>
      <c r="K397" t="s">
        <v>19</v>
      </c>
      <c r="L397">
        <v>3.05</v>
      </c>
      <c r="M397" t="s">
        <v>20</v>
      </c>
      <c r="N397" t="s">
        <v>21</v>
      </c>
      <c r="O397">
        <v>195</v>
      </c>
      <c r="P397" s="1">
        <f t="shared" si="68"/>
        <v>8.3561643835616444</v>
      </c>
      <c r="U397">
        <v>2010</v>
      </c>
      <c r="V397" t="s">
        <v>16</v>
      </c>
      <c r="AB397">
        <v>2010</v>
      </c>
      <c r="AC397" t="s">
        <v>16</v>
      </c>
      <c r="AD397" t="str">
        <f t="shared" si="62"/>
        <v/>
      </c>
      <c r="AE397" t="str">
        <f t="shared" si="63"/>
        <v/>
      </c>
      <c r="AF397" t="str">
        <f t="shared" si="64"/>
        <v/>
      </c>
      <c r="AG397" t="str">
        <f t="shared" si="65"/>
        <v/>
      </c>
      <c r="AH397" t="str">
        <f t="shared" si="66"/>
        <v/>
      </c>
      <c r="AI397" t="str">
        <f t="shared" si="67"/>
        <v/>
      </c>
    </row>
    <row r="398" spans="1:35" x14ac:dyDescent="0.35">
      <c r="A398" t="s">
        <v>14</v>
      </c>
      <c r="B398" t="s">
        <v>15</v>
      </c>
      <c r="C398">
        <v>16</v>
      </c>
      <c r="D398" t="s">
        <v>16</v>
      </c>
      <c r="E398">
        <v>645</v>
      </c>
      <c r="F398" t="s">
        <v>17</v>
      </c>
      <c r="G398">
        <v>2555</v>
      </c>
      <c r="H398" t="s">
        <v>39</v>
      </c>
      <c r="I398">
        <v>2010</v>
      </c>
      <c r="J398">
        <v>2010</v>
      </c>
      <c r="K398" t="s">
        <v>19</v>
      </c>
      <c r="L398">
        <v>1.07</v>
      </c>
      <c r="M398" t="s">
        <v>20</v>
      </c>
      <c r="N398" t="s">
        <v>21</v>
      </c>
      <c r="O398">
        <v>206</v>
      </c>
      <c r="P398" s="1">
        <f t="shared" si="68"/>
        <v>2.9315068493150687</v>
      </c>
      <c r="Q398" s="1">
        <f>SUM(P398:P404)</f>
        <v>3.1232876712328768</v>
      </c>
      <c r="R398" s="3" t="s">
        <v>85</v>
      </c>
      <c r="S398" t="s">
        <v>97</v>
      </c>
      <c r="U398">
        <v>2010</v>
      </c>
      <c r="V398" t="s">
        <v>16</v>
      </c>
      <c r="X398" s="1">
        <v>3.1232876712328768</v>
      </c>
      <c r="Y398" s="3" t="s">
        <v>85</v>
      </c>
      <c r="Z398" t="s">
        <v>97</v>
      </c>
      <c r="AB398">
        <v>2010</v>
      </c>
      <c r="AC398" t="s">
        <v>16</v>
      </c>
      <c r="AD398" t="str">
        <f t="shared" si="62"/>
        <v/>
      </c>
      <c r="AE398" t="str">
        <f t="shared" si="63"/>
        <v/>
      </c>
      <c r="AF398" t="str">
        <f t="shared" si="64"/>
        <v/>
      </c>
      <c r="AG398" t="str">
        <f t="shared" si="65"/>
        <v/>
      </c>
      <c r="AH398" t="str">
        <f t="shared" si="66"/>
        <v/>
      </c>
      <c r="AI398" t="str">
        <f t="shared" si="67"/>
        <v/>
      </c>
    </row>
    <row r="399" spans="1:35" x14ac:dyDescent="0.35">
      <c r="A399" t="s">
        <v>14</v>
      </c>
      <c r="B399" t="s">
        <v>15</v>
      </c>
      <c r="C399">
        <v>16</v>
      </c>
      <c r="D399" t="s">
        <v>16</v>
      </c>
      <c r="E399">
        <v>645</v>
      </c>
      <c r="F399" t="s">
        <v>17</v>
      </c>
      <c r="G399">
        <v>2556</v>
      </c>
      <c r="H399" t="s">
        <v>40</v>
      </c>
      <c r="I399">
        <v>2010</v>
      </c>
      <c r="J399">
        <v>2010</v>
      </c>
      <c r="K399" t="s">
        <v>19</v>
      </c>
      <c r="L399">
        <v>0.03</v>
      </c>
      <c r="M399" t="s">
        <v>20</v>
      </c>
      <c r="N399" t="s">
        <v>21</v>
      </c>
      <c r="O399">
        <v>217</v>
      </c>
      <c r="P399" s="1">
        <f t="shared" si="68"/>
        <v>8.2191780821917804E-2</v>
      </c>
      <c r="U399">
        <v>2010</v>
      </c>
      <c r="V399" t="s">
        <v>16</v>
      </c>
      <c r="AB399">
        <v>2010</v>
      </c>
      <c r="AC399" t="s">
        <v>16</v>
      </c>
      <c r="AD399" t="str">
        <f t="shared" si="62"/>
        <v/>
      </c>
      <c r="AE399" t="str">
        <f t="shared" si="63"/>
        <v/>
      </c>
      <c r="AF399" t="str">
        <f t="shared" si="64"/>
        <v/>
      </c>
      <c r="AG399" t="str">
        <f t="shared" si="65"/>
        <v/>
      </c>
      <c r="AH399" t="str">
        <f t="shared" si="66"/>
        <v/>
      </c>
      <c r="AI399" t="str">
        <f t="shared" si="67"/>
        <v/>
      </c>
    </row>
    <row r="400" spans="1:35" x14ac:dyDescent="0.35">
      <c r="A400" t="s">
        <v>14</v>
      </c>
      <c r="B400" t="s">
        <v>15</v>
      </c>
      <c r="C400">
        <v>16</v>
      </c>
      <c r="D400" t="s">
        <v>16</v>
      </c>
      <c r="E400">
        <v>645</v>
      </c>
      <c r="F400" t="s">
        <v>17</v>
      </c>
      <c r="G400">
        <v>2557</v>
      </c>
      <c r="H400" t="s">
        <v>41</v>
      </c>
      <c r="I400">
        <v>2010</v>
      </c>
      <c r="J400">
        <v>2010</v>
      </c>
      <c r="K400" t="s">
        <v>19</v>
      </c>
      <c r="L400">
        <v>0</v>
      </c>
      <c r="M400" t="s">
        <v>20</v>
      </c>
      <c r="N400" t="s">
        <v>21</v>
      </c>
      <c r="O400">
        <v>228</v>
      </c>
      <c r="P400" s="1">
        <f t="shared" si="68"/>
        <v>0</v>
      </c>
      <c r="U400">
        <v>2010</v>
      </c>
      <c r="V400" t="s">
        <v>16</v>
      </c>
      <c r="AB400">
        <v>2010</v>
      </c>
      <c r="AC400" t="s">
        <v>16</v>
      </c>
      <c r="AD400" t="str">
        <f t="shared" si="62"/>
        <v/>
      </c>
      <c r="AE400" t="str">
        <f t="shared" si="63"/>
        <v/>
      </c>
      <c r="AF400" t="str">
        <f t="shared" si="64"/>
        <v/>
      </c>
      <c r="AG400" t="str">
        <f t="shared" si="65"/>
        <v/>
      </c>
      <c r="AH400" t="str">
        <f t="shared" si="66"/>
        <v/>
      </c>
      <c r="AI400" t="str">
        <f t="shared" si="67"/>
        <v/>
      </c>
    </row>
    <row r="401" spans="1:35" x14ac:dyDescent="0.35">
      <c r="A401" t="s">
        <v>14</v>
      </c>
      <c r="B401" t="s">
        <v>15</v>
      </c>
      <c r="C401">
        <v>16</v>
      </c>
      <c r="D401" t="s">
        <v>16</v>
      </c>
      <c r="E401">
        <v>645</v>
      </c>
      <c r="F401" t="s">
        <v>17</v>
      </c>
      <c r="G401">
        <v>2558</v>
      </c>
      <c r="H401" t="s">
        <v>42</v>
      </c>
      <c r="I401">
        <v>2010</v>
      </c>
      <c r="J401">
        <v>2010</v>
      </c>
      <c r="K401" t="s">
        <v>19</v>
      </c>
      <c r="L401">
        <v>0</v>
      </c>
      <c r="M401" t="s">
        <v>20</v>
      </c>
      <c r="N401" t="s">
        <v>21</v>
      </c>
      <c r="O401">
        <v>239</v>
      </c>
      <c r="P401" s="1">
        <f t="shared" si="68"/>
        <v>0</v>
      </c>
      <c r="U401">
        <v>2010</v>
      </c>
      <c r="V401" t="s">
        <v>16</v>
      </c>
      <c r="AB401">
        <v>2010</v>
      </c>
      <c r="AC401" t="s">
        <v>16</v>
      </c>
      <c r="AD401" t="str">
        <f t="shared" si="62"/>
        <v/>
      </c>
      <c r="AE401" t="str">
        <f t="shared" si="63"/>
        <v/>
      </c>
      <c r="AF401" t="str">
        <f t="shared" si="64"/>
        <v/>
      </c>
      <c r="AG401" t="str">
        <f t="shared" si="65"/>
        <v/>
      </c>
      <c r="AH401" t="str">
        <f t="shared" si="66"/>
        <v/>
      </c>
      <c r="AI401" t="str">
        <f t="shared" si="67"/>
        <v/>
      </c>
    </row>
    <row r="402" spans="1:35" x14ac:dyDescent="0.35">
      <c r="A402" t="s">
        <v>14</v>
      </c>
      <c r="B402" t="s">
        <v>15</v>
      </c>
      <c r="C402">
        <v>16</v>
      </c>
      <c r="D402" t="s">
        <v>16</v>
      </c>
      <c r="E402">
        <v>645</v>
      </c>
      <c r="F402" t="s">
        <v>17</v>
      </c>
      <c r="G402">
        <v>2560</v>
      </c>
      <c r="H402" t="s">
        <v>43</v>
      </c>
      <c r="I402">
        <v>2010</v>
      </c>
      <c r="J402">
        <v>2010</v>
      </c>
      <c r="K402" t="s">
        <v>19</v>
      </c>
      <c r="L402">
        <v>0.04</v>
      </c>
      <c r="M402" t="s">
        <v>20</v>
      </c>
      <c r="N402" t="s">
        <v>21</v>
      </c>
      <c r="O402">
        <v>250</v>
      </c>
      <c r="P402" s="1">
        <f t="shared" si="68"/>
        <v>0.1095890410958904</v>
      </c>
      <c r="U402">
        <v>2010</v>
      </c>
      <c r="V402" t="s">
        <v>16</v>
      </c>
      <c r="AB402">
        <v>2010</v>
      </c>
      <c r="AC402" t="s">
        <v>16</v>
      </c>
      <c r="AD402" t="str">
        <f t="shared" ref="AD402:AD465" si="69">IF(OR($Y402="pulses",$Y402="Vegetables",$Y402="Fruit, excluding wine",$Y402="Milk"),X402,"")</f>
        <v/>
      </c>
      <c r="AE402" t="str">
        <f t="shared" ref="AE402:AE465" si="70">IF(OR($Y402="pulses",$Y402="Vegetables",$Y402="Fruit, excluding wine",$Y402="Milk"),Y402,"")</f>
        <v/>
      </c>
      <c r="AF402" t="str">
        <f t="shared" ref="AF402:AF465" si="71">IF(OR($Y402="pulses",$Y402="Vegetables",$Y402="Fruit, excluding wine",$Y402="Milk"),Z402,"")</f>
        <v/>
      </c>
      <c r="AG402" t="str">
        <f t="shared" ref="AG402:AG465" si="72">IF(OR($Y402="pulses",$Y402="Vegetables",$Y402="Fruit, excluding wine",$Y402="Milk"),AA402,"")</f>
        <v/>
      </c>
      <c r="AH402" t="str">
        <f t="shared" ref="AH402:AH465" si="73">IF(OR($Y402="pulses",$Y402="Vegetables",$Y402="Fruit, excluding wine",$Y402="Milk"),AB402,"")</f>
        <v/>
      </c>
      <c r="AI402" t="str">
        <f t="shared" ref="AI402:AI465" si="74">IF(OR($Y402="pulses",$Y402="Vegetables",$Y402="Fruit, excluding wine",$Y402="Milk"),AC402,"")</f>
        <v/>
      </c>
    </row>
    <row r="403" spans="1:35" x14ac:dyDescent="0.35">
      <c r="A403" t="s">
        <v>14</v>
      </c>
      <c r="B403" t="s">
        <v>15</v>
      </c>
      <c r="C403">
        <v>16</v>
      </c>
      <c r="D403" t="s">
        <v>16</v>
      </c>
      <c r="E403">
        <v>645</v>
      </c>
      <c r="F403" t="s">
        <v>17</v>
      </c>
      <c r="G403">
        <v>2563</v>
      </c>
      <c r="H403" t="s">
        <v>44</v>
      </c>
      <c r="I403">
        <v>2010</v>
      </c>
      <c r="J403">
        <v>2010</v>
      </c>
      <c r="K403" t="s">
        <v>19</v>
      </c>
      <c r="L403">
        <v>0</v>
      </c>
      <c r="M403" t="s">
        <v>20</v>
      </c>
      <c r="N403" t="s">
        <v>21</v>
      </c>
      <c r="O403">
        <v>261</v>
      </c>
      <c r="P403" s="1">
        <f t="shared" si="68"/>
        <v>0</v>
      </c>
      <c r="U403">
        <v>2010</v>
      </c>
      <c r="V403" t="s">
        <v>16</v>
      </c>
      <c r="AB403">
        <v>2010</v>
      </c>
      <c r="AC403" t="s">
        <v>16</v>
      </c>
      <c r="AD403" t="str">
        <f t="shared" si="69"/>
        <v/>
      </c>
      <c r="AE403" t="str">
        <f t="shared" si="70"/>
        <v/>
      </c>
      <c r="AF403" t="str">
        <f t="shared" si="71"/>
        <v/>
      </c>
      <c r="AG403" t="str">
        <f t="shared" si="72"/>
        <v/>
      </c>
      <c r="AH403" t="str">
        <f t="shared" si="73"/>
        <v/>
      </c>
      <c r="AI403" t="str">
        <f t="shared" si="74"/>
        <v/>
      </c>
    </row>
    <row r="404" spans="1:35" x14ac:dyDescent="0.35">
      <c r="A404" t="s">
        <v>14</v>
      </c>
      <c r="B404" t="s">
        <v>15</v>
      </c>
      <c r="C404">
        <v>16</v>
      </c>
      <c r="D404" t="s">
        <v>16</v>
      </c>
      <c r="E404">
        <v>645</v>
      </c>
      <c r="F404" t="s">
        <v>17</v>
      </c>
      <c r="G404">
        <v>2570</v>
      </c>
      <c r="H404" t="s">
        <v>45</v>
      </c>
      <c r="I404">
        <v>2010</v>
      </c>
      <c r="J404">
        <v>2010</v>
      </c>
      <c r="K404" t="s">
        <v>19</v>
      </c>
      <c r="L404">
        <v>0</v>
      </c>
      <c r="M404" t="s">
        <v>20</v>
      </c>
      <c r="N404" t="s">
        <v>21</v>
      </c>
      <c r="O404">
        <v>272</v>
      </c>
      <c r="P404" s="1">
        <f t="shared" si="68"/>
        <v>0</v>
      </c>
      <c r="U404">
        <v>2010</v>
      </c>
      <c r="V404" t="s">
        <v>16</v>
      </c>
      <c r="AB404">
        <v>2010</v>
      </c>
      <c r="AC404" t="s">
        <v>16</v>
      </c>
      <c r="AD404" t="str">
        <f t="shared" si="69"/>
        <v/>
      </c>
      <c r="AE404" t="str">
        <f t="shared" si="70"/>
        <v/>
      </c>
      <c r="AF404" t="str">
        <f t="shared" si="71"/>
        <v/>
      </c>
      <c r="AG404" t="str">
        <f t="shared" si="72"/>
        <v/>
      </c>
      <c r="AH404" t="str">
        <f t="shared" si="73"/>
        <v/>
      </c>
      <c r="AI404" t="str">
        <f t="shared" si="74"/>
        <v/>
      </c>
    </row>
    <row r="405" spans="1:35" x14ac:dyDescent="0.35">
      <c r="A405" t="s">
        <v>14</v>
      </c>
      <c r="B405" t="s">
        <v>15</v>
      </c>
      <c r="C405">
        <v>16</v>
      </c>
      <c r="D405" t="s">
        <v>16</v>
      </c>
      <c r="E405">
        <v>645</v>
      </c>
      <c r="F405" t="s">
        <v>17</v>
      </c>
      <c r="G405">
        <v>2601</v>
      </c>
      <c r="H405" t="s">
        <v>46</v>
      </c>
      <c r="I405">
        <v>2010</v>
      </c>
      <c r="J405">
        <v>2010</v>
      </c>
      <c r="K405" t="s">
        <v>19</v>
      </c>
      <c r="L405">
        <v>1.26</v>
      </c>
      <c r="M405" t="s">
        <v>20</v>
      </c>
      <c r="N405" t="s">
        <v>21</v>
      </c>
      <c r="O405">
        <v>283</v>
      </c>
      <c r="P405" s="1">
        <f t="shared" si="68"/>
        <v>3.452054794520548</v>
      </c>
      <c r="Q405" s="1">
        <f>SUM(P405:P407)</f>
        <v>71.041095890410958</v>
      </c>
      <c r="R405" s="3" t="s">
        <v>93</v>
      </c>
      <c r="S405">
        <f>360+60</f>
        <v>420</v>
      </c>
      <c r="T405" s="7">
        <f>Q405/S405</f>
        <v>0.16914546640574038</v>
      </c>
      <c r="U405">
        <v>2010</v>
      </c>
      <c r="V405" t="s">
        <v>16</v>
      </c>
      <c r="X405" s="1">
        <v>71.041095890410958</v>
      </c>
      <c r="Y405" s="3" t="s">
        <v>93</v>
      </c>
      <c r="Z405">
        <v>420</v>
      </c>
      <c r="AA405" s="7">
        <v>0.16914546640574038</v>
      </c>
      <c r="AB405">
        <v>2010</v>
      </c>
      <c r="AC405" t="s">
        <v>16</v>
      </c>
      <c r="AD405">
        <f t="shared" si="69"/>
        <v>71.041095890410958</v>
      </c>
      <c r="AE405" t="str">
        <f t="shared" si="70"/>
        <v>Vegetables</v>
      </c>
      <c r="AF405">
        <f t="shared" si="71"/>
        <v>420</v>
      </c>
      <c r="AG405">
        <f t="shared" si="72"/>
        <v>0.16914546640574038</v>
      </c>
      <c r="AH405">
        <f t="shared" si="73"/>
        <v>2010</v>
      </c>
      <c r="AI405" t="str">
        <f t="shared" si="74"/>
        <v>Bangladesh</v>
      </c>
    </row>
    <row r="406" spans="1:35" x14ac:dyDescent="0.35">
      <c r="A406" t="s">
        <v>14</v>
      </c>
      <c r="B406" t="s">
        <v>15</v>
      </c>
      <c r="C406">
        <v>16</v>
      </c>
      <c r="D406" t="s">
        <v>16</v>
      </c>
      <c r="E406">
        <v>645</v>
      </c>
      <c r="F406" t="s">
        <v>17</v>
      </c>
      <c r="G406">
        <v>2602</v>
      </c>
      <c r="H406" t="s">
        <v>47</v>
      </c>
      <c r="I406">
        <v>2010</v>
      </c>
      <c r="J406">
        <v>2010</v>
      </c>
      <c r="K406" t="s">
        <v>19</v>
      </c>
      <c r="L406">
        <v>8.66</v>
      </c>
      <c r="M406" t="s">
        <v>20</v>
      </c>
      <c r="N406" t="s">
        <v>21</v>
      </c>
      <c r="O406">
        <v>294</v>
      </c>
      <c r="P406" s="1">
        <f t="shared" si="68"/>
        <v>23.726027397260275</v>
      </c>
      <c r="U406">
        <v>2010</v>
      </c>
      <c r="V406" t="s">
        <v>16</v>
      </c>
      <c r="AB406">
        <v>2010</v>
      </c>
      <c r="AC406" t="s">
        <v>16</v>
      </c>
      <c r="AD406" t="str">
        <f t="shared" si="69"/>
        <v/>
      </c>
      <c r="AE406" t="str">
        <f t="shared" si="70"/>
        <v/>
      </c>
      <c r="AF406" t="str">
        <f t="shared" si="71"/>
        <v/>
      </c>
      <c r="AG406" t="str">
        <f t="shared" si="72"/>
        <v/>
      </c>
      <c r="AH406" t="str">
        <f t="shared" si="73"/>
        <v/>
      </c>
      <c r="AI406" t="str">
        <f t="shared" si="74"/>
        <v/>
      </c>
    </row>
    <row r="407" spans="1:35" x14ac:dyDescent="0.35">
      <c r="A407" t="s">
        <v>14</v>
      </c>
      <c r="B407" t="s">
        <v>15</v>
      </c>
      <c r="C407">
        <v>16</v>
      </c>
      <c r="D407" t="s">
        <v>16</v>
      </c>
      <c r="E407">
        <v>645</v>
      </c>
      <c r="F407" t="s">
        <v>17</v>
      </c>
      <c r="G407">
        <v>2605</v>
      </c>
      <c r="H407" t="s">
        <v>48</v>
      </c>
      <c r="I407">
        <v>2010</v>
      </c>
      <c r="J407">
        <v>2010</v>
      </c>
      <c r="K407" t="s">
        <v>19</v>
      </c>
      <c r="L407">
        <v>16.010000000000002</v>
      </c>
      <c r="M407" t="s">
        <v>20</v>
      </c>
      <c r="N407" t="s">
        <v>21</v>
      </c>
      <c r="O407">
        <v>305</v>
      </c>
      <c r="P407" s="1">
        <f t="shared" si="68"/>
        <v>43.863013698630141</v>
      </c>
      <c r="U407">
        <v>2010</v>
      </c>
      <c r="V407" t="s">
        <v>16</v>
      </c>
      <c r="AB407">
        <v>2010</v>
      </c>
      <c r="AC407" t="s">
        <v>16</v>
      </c>
      <c r="AD407" t="str">
        <f t="shared" si="69"/>
        <v/>
      </c>
      <c r="AE407" t="str">
        <f t="shared" si="70"/>
        <v/>
      </c>
      <c r="AF407" t="str">
        <f t="shared" si="71"/>
        <v/>
      </c>
      <c r="AG407" t="str">
        <f t="shared" si="72"/>
        <v/>
      </c>
      <c r="AH407" t="str">
        <f t="shared" si="73"/>
        <v/>
      </c>
      <c r="AI407" t="str">
        <f t="shared" si="74"/>
        <v/>
      </c>
    </row>
    <row r="408" spans="1:35" x14ac:dyDescent="0.35">
      <c r="A408" t="s">
        <v>14</v>
      </c>
      <c r="B408" t="s">
        <v>15</v>
      </c>
      <c r="C408">
        <v>16</v>
      </c>
      <c r="D408" t="s">
        <v>16</v>
      </c>
      <c r="E408">
        <v>645</v>
      </c>
      <c r="F408" t="s">
        <v>17</v>
      </c>
      <c r="G408">
        <v>2611</v>
      </c>
      <c r="H408" t="s">
        <v>49</v>
      </c>
      <c r="I408">
        <v>2010</v>
      </c>
      <c r="J408">
        <v>2010</v>
      </c>
      <c r="K408" t="s">
        <v>19</v>
      </c>
      <c r="L408">
        <v>0.67</v>
      </c>
      <c r="M408" t="s">
        <v>20</v>
      </c>
      <c r="N408" t="s">
        <v>21</v>
      </c>
      <c r="O408">
        <v>316</v>
      </c>
      <c r="P408" s="1">
        <f t="shared" si="68"/>
        <v>1.8356164383561644</v>
      </c>
      <c r="Q408" s="1">
        <f>SUM(P408:P417)</f>
        <v>70</v>
      </c>
      <c r="R408" s="3" t="s">
        <v>92</v>
      </c>
      <c r="S408">
        <v>250</v>
      </c>
      <c r="T408" s="7">
        <f>Q408/S408</f>
        <v>0.28000000000000003</v>
      </c>
      <c r="U408">
        <v>2010</v>
      </c>
      <c r="V408" t="s">
        <v>16</v>
      </c>
      <c r="X408" s="1">
        <v>70</v>
      </c>
      <c r="Y408" s="3" t="s">
        <v>92</v>
      </c>
      <c r="Z408">
        <v>250</v>
      </c>
      <c r="AA408" s="7">
        <v>0.28000000000000003</v>
      </c>
      <c r="AB408">
        <v>2010</v>
      </c>
      <c r="AC408" t="s">
        <v>16</v>
      </c>
      <c r="AD408">
        <f t="shared" si="69"/>
        <v>70</v>
      </c>
      <c r="AE408" t="str">
        <f t="shared" si="70"/>
        <v>Fruit, excluding wine</v>
      </c>
      <c r="AF408">
        <f t="shared" si="71"/>
        <v>250</v>
      </c>
      <c r="AG408">
        <f t="shared" si="72"/>
        <v>0.28000000000000003</v>
      </c>
      <c r="AH408">
        <f t="shared" si="73"/>
        <v>2010</v>
      </c>
      <c r="AI408" t="str">
        <f t="shared" si="74"/>
        <v>Bangladesh</v>
      </c>
    </row>
    <row r="409" spans="1:35" x14ac:dyDescent="0.35">
      <c r="A409" t="s">
        <v>14</v>
      </c>
      <c r="B409" t="s">
        <v>15</v>
      </c>
      <c r="C409">
        <v>16</v>
      </c>
      <c r="D409" t="s">
        <v>16</v>
      </c>
      <c r="E409">
        <v>645</v>
      </c>
      <c r="F409" t="s">
        <v>17</v>
      </c>
      <c r="G409">
        <v>2612</v>
      </c>
      <c r="H409" t="s">
        <v>50</v>
      </c>
      <c r="I409">
        <v>2010</v>
      </c>
      <c r="J409">
        <v>2010</v>
      </c>
      <c r="K409" t="s">
        <v>19</v>
      </c>
      <c r="L409">
        <v>0.34</v>
      </c>
      <c r="M409" t="s">
        <v>20</v>
      </c>
      <c r="N409" t="s">
        <v>21</v>
      </c>
      <c r="O409">
        <v>327</v>
      </c>
      <c r="P409" s="1">
        <f t="shared" si="68"/>
        <v>0.93150684931506844</v>
      </c>
      <c r="U409">
        <v>2010</v>
      </c>
      <c r="V409" t="s">
        <v>16</v>
      </c>
      <c r="AB409">
        <v>2010</v>
      </c>
      <c r="AC409" t="s">
        <v>16</v>
      </c>
      <c r="AD409" t="str">
        <f t="shared" si="69"/>
        <v/>
      </c>
      <c r="AE409" t="str">
        <f t="shared" si="70"/>
        <v/>
      </c>
      <c r="AF409" t="str">
        <f t="shared" si="71"/>
        <v/>
      </c>
      <c r="AG409" t="str">
        <f t="shared" si="72"/>
        <v/>
      </c>
      <c r="AH409" t="str">
        <f t="shared" si="73"/>
        <v/>
      </c>
      <c r="AI409" t="str">
        <f t="shared" si="74"/>
        <v/>
      </c>
    </row>
    <row r="410" spans="1:35" x14ac:dyDescent="0.35">
      <c r="A410" t="s">
        <v>14</v>
      </c>
      <c r="B410" t="s">
        <v>15</v>
      </c>
      <c r="C410">
        <v>16</v>
      </c>
      <c r="D410" t="s">
        <v>16</v>
      </c>
      <c r="E410">
        <v>645</v>
      </c>
      <c r="F410" t="s">
        <v>17</v>
      </c>
      <c r="G410">
        <v>2613</v>
      </c>
      <c r="H410" t="s">
        <v>51</v>
      </c>
      <c r="I410">
        <v>2010</v>
      </c>
      <c r="J410">
        <v>2010</v>
      </c>
      <c r="K410" t="s">
        <v>19</v>
      </c>
      <c r="L410">
        <v>0.37</v>
      </c>
      <c r="M410" t="s">
        <v>20</v>
      </c>
      <c r="N410" t="s">
        <v>21</v>
      </c>
      <c r="O410">
        <v>338</v>
      </c>
      <c r="P410" s="1">
        <f t="shared" si="68"/>
        <v>1.0136986301369864</v>
      </c>
      <c r="U410">
        <v>2010</v>
      </c>
      <c r="V410" t="s">
        <v>16</v>
      </c>
      <c r="AB410">
        <v>2010</v>
      </c>
      <c r="AC410" t="s">
        <v>16</v>
      </c>
      <c r="AD410" t="str">
        <f t="shared" si="69"/>
        <v/>
      </c>
      <c r="AE410" t="str">
        <f t="shared" si="70"/>
        <v/>
      </c>
      <c r="AF410" t="str">
        <f t="shared" si="71"/>
        <v/>
      </c>
      <c r="AG410" t="str">
        <f t="shared" si="72"/>
        <v/>
      </c>
      <c r="AH410" t="str">
        <f t="shared" si="73"/>
        <v/>
      </c>
      <c r="AI410" t="str">
        <f t="shared" si="74"/>
        <v/>
      </c>
    </row>
    <row r="411" spans="1:35" x14ac:dyDescent="0.35">
      <c r="A411" t="s">
        <v>14</v>
      </c>
      <c r="B411" t="s">
        <v>15</v>
      </c>
      <c r="C411">
        <v>16</v>
      </c>
      <c r="D411" t="s">
        <v>16</v>
      </c>
      <c r="E411">
        <v>645</v>
      </c>
      <c r="F411" t="s">
        <v>17</v>
      </c>
      <c r="G411">
        <v>2614</v>
      </c>
      <c r="H411" t="s">
        <v>52</v>
      </c>
      <c r="I411">
        <v>2010</v>
      </c>
      <c r="J411">
        <v>2010</v>
      </c>
      <c r="K411" t="s">
        <v>19</v>
      </c>
      <c r="L411">
        <v>0.04</v>
      </c>
      <c r="M411" t="s">
        <v>20</v>
      </c>
      <c r="N411" t="s">
        <v>21</v>
      </c>
      <c r="O411">
        <v>349</v>
      </c>
      <c r="P411" s="1">
        <f t="shared" si="68"/>
        <v>0.1095890410958904</v>
      </c>
      <c r="U411">
        <v>2010</v>
      </c>
      <c r="V411" t="s">
        <v>16</v>
      </c>
      <c r="AB411">
        <v>2010</v>
      </c>
      <c r="AC411" t="s">
        <v>16</v>
      </c>
      <c r="AD411" t="str">
        <f t="shared" si="69"/>
        <v/>
      </c>
      <c r="AE411" t="str">
        <f t="shared" si="70"/>
        <v/>
      </c>
      <c r="AF411" t="str">
        <f t="shared" si="71"/>
        <v/>
      </c>
      <c r="AG411" t="str">
        <f t="shared" si="72"/>
        <v/>
      </c>
      <c r="AH411" t="str">
        <f t="shared" si="73"/>
        <v/>
      </c>
      <c r="AI411" t="str">
        <f t="shared" si="74"/>
        <v/>
      </c>
    </row>
    <row r="412" spans="1:35" x14ac:dyDescent="0.35">
      <c r="A412" t="s">
        <v>14</v>
      </c>
      <c r="B412" t="s">
        <v>15</v>
      </c>
      <c r="C412">
        <v>16</v>
      </c>
      <c r="D412" t="s">
        <v>16</v>
      </c>
      <c r="E412">
        <v>645</v>
      </c>
      <c r="F412" t="s">
        <v>17</v>
      </c>
      <c r="G412">
        <v>2615</v>
      </c>
      <c r="H412" t="s">
        <v>53</v>
      </c>
      <c r="I412">
        <v>2010</v>
      </c>
      <c r="J412">
        <v>2010</v>
      </c>
      <c r="K412" t="s">
        <v>19</v>
      </c>
      <c r="L412">
        <v>4.87</v>
      </c>
      <c r="M412" t="s">
        <v>20</v>
      </c>
      <c r="N412" t="s">
        <v>21</v>
      </c>
      <c r="O412">
        <v>360</v>
      </c>
      <c r="P412" s="1">
        <f t="shared" si="68"/>
        <v>13.342465753424657</v>
      </c>
      <c r="U412">
        <v>2010</v>
      </c>
      <c r="V412" t="s">
        <v>16</v>
      </c>
      <c r="AB412">
        <v>2010</v>
      </c>
      <c r="AC412" t="s">
        <v>16</v>
      </c>
      <c r="AD412" t="str">
        <f t="shared" si="69"/>
        <v/>
      </c>
      <c r="AE412" t="str">
        <f t="shared" si="70"/>
        <v/>
      </c>
      <c r="AF412" t="str">
        <f t="shared" si="71"/>
        <v/>
      </c>
      <c r="AG412" t="str">
        <f t="shared" si="72"/>
        <v/>
      </c>
      <c r="AH412" t="str">
        <f t="shared" si="73"/>
        <v/>
      </c>
      <c r="AI412" t="str">
        <f t="shared" si="74"/>
        <v/>
      </c>
    </row>
    <row r="413" spans="1:35" x14ac:dyDescent="0.35">
      <c r="A413" t="s">
        <v>14</v>
      </c>
      <c r="B413" t="s">
        <v>15</v>
      </c>
      <c r="C413">
        <v>16</v>
      </c>
      <c r="D413" t="s">
        <v>16</v>
      </c>
      <c r="E413">
        <v>645</v>
      </c>
      <c r="F413" t="s">
        <v>17</v>
      </c>
      <c r="G413">
        <v>2617</v>
      </c>
      <c r="H413" t="s">
        <v>54</v>
      </c>
      <c r="I413">
        <v>2010</v>
      </c>
      <c r="J413">
        <v>2010</v>
      </c>
      <c r="K413" t="s">
        <v>19</v>
      </c>
      <c r="L413">
        <v>1.08</v>
      </c>
      <c r="M413" t="s">
        <v>20</v>
      </c>
      <c r="N413" t="s">
        <v>21</v>
      </c>
      <c r="O413">
        <v>371</v>
      </c>
      <c r="P413" s="1">
        <f t="shared" si="68"/>
        <v>2.9589041095890409</v>
      </c>
      <c r="U413">
        <v>2010</v>
      </c>
      <c r="V413" t="s">
        <v>16</v>
      </c>
      <c r="AB413">
        <v>2010</v>
      </c>
      <c r="AC413" t="s">
        <v>16</v>
      </c>
      <c r="AD413" t="str">
        <f t="shared" si="69"/>
        <v/>
      </c>
      <c r="AE413" t="str">
        <f t="shared" si="70"/>
        <v/>
      </c>
      <c r="AF413" t="str">
        <f t="shared" si="71"/>
        <v/>
      </c>
      <c r="AG413" t="str">
        <f t="shared" si="72"/>
        <v/>
      </c>
      <c r="AH413" t="str">
        <f t="shared" si="73"/>
        <v/>
      </c>
      <c r="AI413" t="str">
        <f t="shared" si="74"/>
        <v/>
      </c>
    </row>
    <row r="414" spans="1:35" x14ac:dyDescent="0.35">
      <c r="A414" t="s">
        <v>14</v>
      </c>
      <c r="B414" t="s">
        <v>15</v>
      </c>
      <c r="C414">
        <v>16</v>
      </c>
      <c r="D414" t="s">
        <v>16</v>
      </c>
      <c r="E414">
        <v>645</v>
      </c>
      <c r="F414" t="s">
        <v>17</v>
      </c>
      <c r="G414">
        <v>2618</v>
      </c>
      <c r="H414" t="s">
        <v>55</v>
      </c>
      <c r="I414">
        <v>2010</v>
      </c>
      <c r="J414">
        <v>2010</v>
      </c>
      <c r="K414" t="s">
        <v>19</v>
      </c>
      <c r="L414">
        <v>1.4</v>
      </c>
      <c r="M414" t="s">
        <v>20</v>
      </c>
      <c r="N414" t="s">
        <v>21</v>
      </c>
      <c r="O414">
        <v>382</v>
      </c>
      <c r="P414" s="1">
        <f t="shared" si="68"/>
        <v>3.8356164383561642</v>
      </c>
      <c r="U414">
        <v>2010</v>
      </c>
      <c r="V414" t="s">
        <v>16</v>
      </c>
      <c r="AB414">
        <v>2010</v>
      </c>
      <c r="AC414" t="s">
        <v>16</v>
      </c>
      <c r="AD414" t="str">
        <f t="shared" si="69"/>
        <v/>
      </c>
      <c r="AE414" t="str">
        <f t="shared" si="70"/>
        <v/>
      </c>
      <c r="AF414" t="str">
        <f t="shared" si="71"/>
        <v/>
      </c>
      <c r="AG414" t="str">
        <f t="shared" si="72"/>
        <v/>
      </c>
      <c r="AH414" t="str">
        <f t="shared" si="73"/>
        <v/>
      </c>
      <c r="AI414" t="str">
        <f t="shared" si="74"/>
        <v/>
      </c>
    </row>
    <row r="415" spans="1:35" x14ac:dyDescent="0.35">
      <c r="A415" t="s">
        <v>14</v>
      </c>
      <c r="B415" t="s">
        <v>15</v>
      </c>
      <c r="C415">
        <v>16</v>
      </c>
      <c r="D415" t="s">
        <v>16</v>
      </c>
      <c r="E415">
        <v>645</v>
      </c>
      <c r="F415" t="s">
        <v>17</v>
      </c>
      <c r="G415">
        <v>2619</v>
      </c>
      <c r="H415" t="s">
        <v>56</v>
      </c>
      <c r="I415">
        <v>2010</v>
      </c>
      <c r="J415">
        <v>2010</v>
      </c>
      <c r="K415" t="s">
        <v>19</v>
      </c>
      <c r="L415">
        <v>0.01</v>
      </c>
      <c r="M415" t="s">
        <v>20</v>
      </c>
      <c r="N415" t="s">
        <v>21</v>
      </c>
      <c r="O415">
        <v>393</v>
      </c>
      <c r="P415" s="1">
        <f t="shared" si="68"/>
        <v>2.7397260273972601E-2</v>
      </c>
      <c r="U415">
        <v>2010</v>
      </c>
      <c r="V415" t="s">
        <v>16</v>
      </c>
      <c r="AB415">
        <v>2010</v>
      </c>
      <c r="AC415" t="s">
        <v>16</v>
      </c>
      <c r="AD415" t="str">
        <f t="shared" si="69"/>
        <v/>
      </c>
      <c r="AE415" t="str">
        <f t="shared" si="70"/>
        <v/>
      </c>
      <c r="AF415" t="str">
        <f t="shared" si="71"/>
        <v/>
      </c>
      <c r="AG415" t="str">
        <f t="shared" si="72"/>
        <v/>
      </c>
      <c r="AH415" t="str">
        <f t="shared" si="73"/>
        <v/>
      </c>
      <c r="AI415" t="str">
        <f t="shared" si="74"/>
        <v/>
      </c>
    </row>
    <row r="416" spans="1:35" x14ac:dyDescent="0.35">
      <c r="A416" t="s">
        <v>14</v>
      </c>
      <c r="B416" t="s">
        <v>15</v>
      </c>
      <c r="C416">
        <v>16</v>
      </c>
      <c r="D416" t="s">
        <v>16</v>
      </c>
      <c r="E416">
        <v>645</v>
      </c>
      <c r="F416" t="s">
        <v>17</v>
      </c>
      <c r="G416">
        <v>2620</v>
      </c>
      <c r="H416" t="s">
        <v>57</v>
      </c>
      <c r="I416">
        <v>2010</v>
      </c>
      <c r="J416">
        <v>2010</v>
      </c>
      <c r="K416" t="s">
        <v>19</v>
      </c>
      <c r="L416">
        <v>0.41</v>
      </c>
      <c r="M416" t="s">
        <v>20</v>
      </c>
      <c r="N416" t="s">
        <v>21</v>
      </c>
      <c r="O416">
        <v>404</v>
      </c>
      <c r="P416" s="1">
        <f t="shared" si="68"/>
        <v>1.1232876712328768</v>
      </c>
      <c r="U416">
        <v>2010</v>
      </c>
      <c r="V416" t="s">
        <v>16</v>
      </c>
      <c r="AB416">
        <v>2010</v>
      </c>
      <c r="AC416" t="s">
        <v>16</v>
      </c>
      <c r="AD416" t="str">
        <f t="shared" si="69"/>
        <v/>
      </c>
      <c r="AE416" t="str">
        <f t="shared" si="70"/>
        <v/>
      </c>
      <c r="AF416" t="str">
        <f t="shared" si="71"/>
        <v/>
      </c>
      <c r="AG416" t="str">
        <f t="shared" si="72"/>
        <v/>
      </c>
      <c r="AH416" t="str">
        <f t="shared" si="73"/>
        <v/>
      </c>
      <c r="AI416" t="str">
        <f t="shared" si="74"/>
        <v/>
      </c>
    </row>
    <row r="417" spans="1:35" x14ac:dyDescent="0.35">
      <c r="A417" t="s">
        <v>14</v>
      </c>
      <c r="B417" t="s">
        <v>15</v>
      </c>
      <c r="C417">
        <v>16</v>
      </c>
      <c r="D417" t="s">
        <v>16</v>
      </c>
      <c r="E417">
        <v>645</v>
      </c>
      <c r="F417" t="s">
        <v>17</v>
      </c>
      <c r="G417">
        <v>2625</v>
      </c>
      <c r="H417" t="s">
        <v>58</v>
      </c>
      <c r="I417">
        <v>2010</v>
      </c>
      <c r="J417">
        <v>2010</v>
      </c>
      <c r="K417" t="s">
        <v>19</v>
      </c>
      <c r="L417">
        <v>16.36</v>
      </c>
      <c r="M417" t="s">
        <v>20</v>
      </c>
      <c r="N417" t="s">
        <v>21</v>
      </c>
      <c r="O417">
        <v>415</v>
      </c>
      <c r="P417" s="1">
        <f t="shared" si="68"/>
        <v>44.821917808219176</v>
      </c>
      <c r="U417">
        <v>2010</v>
      </c>
      <c r="V417" t="s">
        <v>16</v>
      </c>
      <c r="AB417">
        <v>2010</v>
      </c>
      <c r="AC417" t="s">
        <v>16</v>
      </c>
      <c r="AD417" t="str">
        <f t="shared" si="69"/>
        <v/>
      </c>
      <c r="AE417" t="str">
        <f t="shared" si="70"/>
        <v/>
      </c>
      <c r="AF417" t="str">
        <f t="shared" si="71"/>
        <v/>
      </c>
      <c r="AG417" t="str">
        <f t="shared" si="72"/>
        <v/>
      </c>
      <c r="AH417" t="str">
        <f t="shared" si="73"/>
        <v/>
      </c>
      <c r="AI417" t="str">
        <f t="shared" si="74"/>
        <v/>
      </c>
    </row>
    <row r="418" spans="1:35" x14ac:dyDescent="0.35">
      <c r="A418" t="s">
        <v>14</v>
      </c>
      <c r="B418" t="s">
        <v>15</v>
      </c>
      <c r="C418">
        <v>16</v>
      </c>
      <c r="D418" t="s">
        <v>16</v>
      </c>
      <c r="E418">
        <v>645</v>
      </c>
      <c r="F418" t="s">
        <v>17</v>
      </c>
      <c r="G418">
        <v>2731</v>
      </c>
      <c r="H418" t="s">
        <v>59</v>
      </c>
      <c r="I418">
        <v>2010</v>
      </c>
      <c r="J418">
        <v>2010</v>
      </c>
      <c r="K418" t="s">
        <v>19</v>
      </c>
      <c r="L418">
        <v>1.29</v>
      </c>
      <c r="M418" t="s">
        <v>20</v>
      </c>
      <c r="N418" t="s">
        <v>21</v>
      </c>
      <c r="O418">
        <v>426</v>
      </c>
      <c r="P418" s="1">
        <f t="shared" si="68"/>
        <v>3.5342465753424657</v>
      </c>
      <c r="Q418" s="1">
        <f>SUM(P418:P423)</f>
        <v>12.657534246575342</v>
      </c>
      <c r="R418" s="3" t="s">
        <v>87</v>
      </c>
      <c r="S418" t="s">
        <v>97</v>
      </c>
      <c r="U418">
        <v>2010</v>
      </c>
      <c r="V418" t="s">
        <v>16</v>
      </c>
      <c r="X418" s="1">
        <v>12.657534246575342</v>
      </c>
      <c r="Y418" s="3" t="s">
        <v>87</v>
      </c>
      <c r="Z418" t="s">
        <v>97</v>
      </c>
      <c r="AB418">
        <v>2010</v>
      </c>
      <c r="AC418" t="s">
        <v>16</v>
      </c>
      <c r="AD418" t="str">
        <f t="shared" si="69"/>
        <v/>
      </c>
      <c r="AE418" t="str">
        <f t="shared" si="70"/>
        <v/>
      </c>
      <c r="AF418" t="str">
        <f t="shared" si="71"/>
        <v/>
      </c>
      <c r="AG418" t="str">
        <f t="shared" si="72"/>
        <v/>
      </c>
      <c r="AH418" t="str">
        <f t="shared" si="73"/>
        <v/>
      </c>
      <c r="AI418" t="str">
        <f t="shared" si="74"/>
        <v/>
      </c>
    </row>
    <row r="419" spans="1:35" x14ac:dyDescent="0.35">
      <c r="A419" t="s">
        <v>14</v>
      </c>
      <c r="B419" t="s">
        <v>15</v>
      </c>
      <c r="C419">
        <v>16</v>
      </c>
      <c r="D419" t="s">
        <v>16</v>
      </c>
      <c r="E419">
        <v>645</v>
      </c>
      <c r="F419" t="s">
        <v>17</v>
      </c>
      <c r="G419">
        <v>2732</v>
      </c>
      <c r="H419" t="s">
        <v>60</v>
      </c>
      <c r="I419">
        <v>2010</v>
      </c>
      <c r="J419">
        <v>2010</v>
      </c>
      <c r="K419" t="s">
        <v>19</v>
      </c>
      <c r="L419">
        <v>1.29</v>
      </c>
      <c r="M419" t="s">
        <v>20</v>
      </c>
      <c r="N419" t="s">
        <v>21</v>
      </c>
      <c r="O419">
        <v>437</v>
      </c>
      <c r="P419" s="1">
        <f t="shared" si="68"/>
        <v>3.5342465753424657</v>
      </c>
      <c r="U419">
        <v>2010</v>
      </c>
      <c r="V419" t="s">
        <v>16</v>
      </c>
      <c r="AB419">
        <v>2010</v>
      </c>
      <c r="AC419" t="s">
        <v>16</v>
      </c>
      <c r="AD419" t="str">
        <f t="shared" si="69"/>
        <v/>
      </c>
      <c r="AE419" t="str">
        <f t="shared" si="70"/>
        <v/>
      </c>
      <c r="AF419" t="str">
        <f t="shared" si="71"/>
        <v/>
      </c>
      <c r="AG419" t="str">
        <f t="shared" si="72"/>
        <v/>
      </c>
      <c r="AH419" t="str">
        <f t="shared" si="73"/>
        <v/>
      </c>
      <c r="AI419" t="str">
        <f t="shared" si="74"/>
        <v/>
      </c>
    </row>
    <row r="420" spans="1:35" x14ac:dyDescent="0.35">
      <c r="A420" t="s">
        <v>14</v>
      </c>
      <c r="B420" t="s">
        <v>15</v>
      </c>
      <c r="C420">
        <v>16</v>
      </c>
      <c r="D420" t="s">
        <v>16</v>
      </c>
      <c r="E420">
        <v>645</v>
      </c>
      <c r="F420" t="s">
        <v>17</v>
      </c>
      <c r="G420">
        <v>2733</v>
      </c>
      <c r="H420" t="s">
        <v>61</v>
      </c>
      <c r="I420">
        <v>2010</v>
      </c>
      <c r="J420">
        <v>2010</v>
      </c>
      <c r="K420" t="s">
        <v>19</v>
      </c>
      <c r="L420">
        <v>0</v>
      </c>
      <c r="M420" t="s">
        <v>20</v>
      </c>
      <c r="N420" t="s">
        <v>21</v>
      </c>
      <c r="O420">
        <v>448</v>
      </c>
      <c r="P420" s="1">
        <f t="shared" si="68"/>
        <v>0</v>
      </c>
      <c r="U420">
        <v>2010</v>
      </c>
      <c r="V420" t="s">
        <v>16</v>
      </c>
      <c r="AB420">
        <v>2010</v>
      </c>
      <c r="AC420" t="s">
        <v>16</v>
      </c>
      <c r="AD420" t="str">
        <f t="shared" si="69"/>
        <v/>
      </c>
      <c r="AE420" t="str">
        <f t="shared" si="70"/>
        <v/>
      </c>
      <c r="AF420" t="str">
        <f t="shared" si="71"/>
        <v/>
      </c>
      <c r="AG420" t="str">
        <f t="shared" si="72"/>
        <v/>
      </c>
      <c r="AH420" t="str">
        <f t="shared" si="73"/>
        <v/>
      </c>
      <c r="AI420" t="str">
        <f t="shared" si="74"/>
        <v/>
      </c>
    </row>
    <row r="421" spans="1:35" x14ac:dyDescent="0.35">
      <c r="A421" t="s">
        <v>14</v>
      </c>
      <c r="B421" t="s">
        <v>15</v>
      </c>
      <c r="C421">
        <v>16</v>
      </c>
      <c r="D421" t="s">
        <v>16</v>
      </c>
      <c r="E421">
        <v>645</v>
      </c>
      <c r="F421" t="s">
        <v>17</v>
      </c>
      <c r="G421">
        <v>2734</v>
      </c>
      <c r="H421" t="s">
        <v>62</v>
      </c>
      <c r="I421">
        <v>2010</v>
      </c>
      <c r="J421">
        <v>2010</v>
      </c>
      <c r="K421" t="s">
        <v>19</v>
      </c>
      <c r="L421">
        <v>1.35</v>
      </c>
      <c r="M421" t="s">
        <v>20</v>
      </c>
      <c r="N421" t="s">
        <v>21</v>
      </c>
      <c r="O421">
        <v>459</v>
      </c>
      <c r="P421" s="1">
        <f t="shared" si="68"/>
        <v>3.6986301369863015</v>
      </c>
      <c r="U421">
        <v>2010</v>
      </c>
      <c r="V421" t="s">
        <v>16</v>
      </c>
      <c r="AB421">
        <v>2010</v>
      </c>
      <c r="AC421" t="s">
        <v>16</v>
      </c>
      <c r="AD421" t="str">
        <f t="shared" si="69"/>
        <v/>
      </c>
      <c r="AE421" t="str">
        <f t="shared" si="70"/>
        <v/>
      </c>
      <c r="AF421" t="str">
        <f t="shared" si="71"/>
        <v/>
      </c>
      <c r="AG421" t="str">
        <f t="shared" si="72"/>
        <v/>
      </c>
      <c r="AH421" t="str">
        <f t="shared" si="73"/>
        <v/>
      </c>
      <c r="AI421" t="str">
        <f t="shared" si="74"/>
        <v/>
      </c>
    </row>
    <row r="422" spans="1:35" x14ac:dyDescent="0.35">
      <c r="A422" t="s">
        <v>14</v>
      </c>
      <c r="B422" t="s">
        <v>15</v>
      </c>
      <c r="C422">
        <v>16</v>
      </c>
      <c r="D422" t="s">
        <v>16</v>
      </c>
      <c r="E422">
        <v>645</v>
      </c>
      <c r="F422" t="s">
        <v>17</v>
      </c>
      <c r="G422">
        <v>2735</v>
      </c>
      <c r="H422" t="s">
        <v>63</v>
      </c>
      <c r="I422">
        <v>2010</v>
      </c>
      <c r="J422">
        <v>2010</v>
      </c>
      <c r="K422" t="s">
        <v>19</v>
      </c>
      <c r="L422">
        <v>0.1</v>
      </c>
      <c r="M422" t="s">
        <v>20</v>
      </c>
      <c r="N422" t="s">
        <v>21</v>
      </c>
      <c r="O422">
        <v>470</v>
      </c>
      <c r="P422" s="1">
        <f t="shared" si="68"/>
        <v>0.27397260273972601</v>
      </c>
      <c r="U422">
        <v>2010</v>
      </c>
      <c r="V422" t="s">
        <v>16</v>
      </c>
      <c r="AB422">
        <v>2010</v>
      </c>
      <c r="AC422" t="s">
        <v>16</v>
      </c>
      <c r="AD422" t="str">
        <f t="shared" si="69"/>
        <v/>
      </c>
      <c r="AE422" t="str">
        <f t="shared" si="70"/>
        <v/>
      </c>
      <c r="AF422" t="str">
        <f t="shared" si="71"/>
        <v/>
      </c>
      <c r="AG422" t="str">
        <f t="shared" si="72"/>
        <v/>
      </c>
      <c r="AH422" t="str">
        <f t="shared" si="73"/>
        <v/>
      </c>
      <c r="AI422" t="str">
        <f t="shared" si="74"/>
        <v/>
      </c>
    </row>
    <row r="423" spans="1:35" x14ac:dyDescent="0.35">
      <c r="A423" t="s">
        <v>14</v>
      </c>
      <c r="B423" t="s">
        <v>15</v>
      </c>
      <c r="C423">
        <v>16</v>
      </c>
      <c r="D423" t="s">
        <v>16</v>
      </c>
      <c r="E423">
        <v>645</v>
      </c>
      <c r="F423" t="s">
        <v>17</v>
      </c>
      <c r="G423">
        <v>2736</v>
      </c>
      <c r="H423" t="s">
        <v>64</v>
      </c>
      <c r="I423">
        <v>2010</v>
      </c>
      <c r="J423">
        <v>2010</v>
      </c>
      <c r="K423" t="s">
        <v>19</v>
      </c>
      <c r="L423">
        <v>0.59</v>
      </c>
      <c r="M423" t="s">
        <v>20</v>
      </c>
      <c r="N423" t="s">
        <v>21</v>
      </c>
      <c r="O423">
        <v>481</v>
      </c>
      <c r="P423" s="1">
        <f t="shared" si="68"/>
        <v>1.6164383561643836</v>
      </c>
      <c r="U423">
        <v>2010</v>
      </c>
      <c r="V423" t="s">
        <v>16</v>
      </c>
      <c r="AB423">
        <v>2010</v>
      </c>
      <c r="AC423" t="s">
        <v>16</v>
      </c>
      <c r="AD423" t="str">
        <f t="shared" si="69"/>
        <v/>
      </c>
      <c r="AE423" t="str">
        <f t="shared" si="70"/>
        <v/>
      </c>
      <c r="AF423" t="str">
        <f t="shared" si="71"/>
        <v/>
      </c>
      <c r="AG423" t="str">
        <f t="shared" si="72"/>
        <v/>
      </c>
      <c r="AH423" t="str">
        <f t="shared" si="73"/>
        <v/>
      </c>
      <c r="AI423" t="str">
        <f t="shared" si="74"/>
        <v/>
      </c>
    </row>
    <row r="424" spans="1:35" x14ac:dyDescent="0.35">
      <c r="A424" t="s">
        <v>14</v>
      </c>
      <c r="B424" t="s">
        <v>15</v>
      </c>
      <c r="C424">
        <v>16</v>
      </c>
      <c r="D424" t="s">
        <v>16</v>
      </c>
      <c r="E424">
        <v>645</v>
      </c>
      <c r="F424" t="s">
        <v>17</v>
      </c>
      <c r="G424">
        <v>2848</v>
      </c>
      <c r="H424" t="s">
        <v>65</v>
      </c>
      <c r="I424">
        <v>2010</v>
      </c>
      <c r="J424">
        <v>2010</v>
      </c>
      <c r="K424" t="s">
        <v>19</v>
      </c>
      <c r="L424">
        <v>21.04</v>
      </c>
      <c r="M424" t="s">
        <v>20</v>
      </c>
      <c r="N424" t="s">
        <v>21</v>
      </c>
      <c r="O424">
        <v>492</v>
      </c>
      <c r="P424" s="1">
        <f t="shared" si="68"/>
        <v>57.643835616438359</v>
      </c>
      <c r="Q424" s="1">
        <f>P424</f>
        <v>57.643835616438359</v>
      </c>
      <c r="R424" s="3" t="s">
        <v>86</v>
      </c>
      <c r="S424">
        <v>435</v>
      </c>
      <c r="T424" s="7">
        <f>Q424/S424</f>
        <v>0.13251456463549047</v>
      </c>
      <c r="U424">
        <v>2010</v>
      </c>
      <c r="V424" t="s">
        <v>16</v>
      </c>
      <c r="X424" s="1">
        <v>57.643835616438359</v>
      </c>
      <c r="Y424" s="3" t="s">
        <v>86</v>
      </c>
      <c r="Z424">
        <v>435</v>
      </c>
      <c r="AA424" s="7">
        <v>0.13251456463549047</v>
      </c>
      <c r="AB424">
        <v>2010</v>
      </c>
      <c r="AC424" t="s">
        <v>16</v>
      </c>
      <c r="AD424">
        <f t="shared" si="69"/>
        <v>57.643835616438359</v>
      </c>
      <c r="AE424" t="str">
        <f t="shared" si="70"/>
        <v>Milk</v>
      </c>
      <c r="AF424">
        <f t="shared" si="71"/>
        <v>435</v>
      </c>
      <c r="AG424">
        <f t="shared" si="72"/>
        <v>0.13251456463549047</v>
      </c>
      <c r="AH424">
        <f t="shared" si="73"/>
        <v>2010</v>
      </c>
      <c r="AI424" t="str">
        <f t="shared" si="74"/>
        <v>Bangladesh</v>
      </c>
    </row>
    <row r="425" spans="1:35" x14ac:dyDescent="0.35">
      <c r="A425" t="s">
        <v>14</v>
      </c>
      <c r="B425" t="s">
        <v>15</v>
      </c>
      <c r="C425">
        <v>16</v>
      </c>
      <c r="D425" t="s">
        <v>16</v>
      </c>
      <c r="E425">
        <v>645</v>
      </c>
      <c r="F425" t="s">
        <v>17</v>
      </c>
      <c r="G425">
        <v>2761</v>
      </c>
      <c r="H425" t="s">
        <v>66</v>
      </c>
      <c r="I425">
        <v>2010</v>
      </c>
      <c r="J425">
        <v>2010</v>
      </c>
      <c r="K425" t="s">
        <v>19</v>
      </c>
      <c r="L425">
        <v>15.35</v>
      </c>
      <c r="M425" t="s">
        <v>20</v>
      </c>
      <c r="N425" t="s">
        <v>21</v>
      </c>
      <c r="O425">
        <v>503</v>
      </c>
      <c r="P425" s="1">
        <f t="shared" si="68"/>
        <v>42.054794520547944</v>
      </c>
      <c r="Q425" s="1">
        <f>SUM(P425:P433)</f>
        <v>52.986301369863014</v>
      </c>
      <c r="R425" s="3" t="s">
        <v>88</v>
      </c>
      <c r="S425" t="s">
        <v>97</v>
      </c>
      <c r="U425">
        <v>2010</v>
      </c>
      <c r="V425" t="s">
        <v>16</v>
      </c>
      <c r="X425" s="1">
        <v>52.986301369863014</v>
      </c>
      <c r="Y425" s="3" t="s">
        <v>88</v>
      </c>
      <c r="Z425" t="s">
        <v>97</v>
      </c>
      <c r="AB425">
        <v>2010</v>
      </c>
      <c r="AC425" t="s">
        <v>16</v>
      </c>
      <c r="AD425" t="str">
        <f t="shared" si="69"/>
        <v/>
      </c>
      <c r="AE425" t="str">
        <f t="shared" si="70"/>
        <v/>
      </c>
      <c r="AF425" t="str">
        <f t="shared" si="71"/>
        <v/>
      </c>
      <c r="AG425" t="str">
        <f t="shared" si="72"/>
        <v/>
      </c>
      <c r="AH425" t="str">
        <f t="shared" si="73"/>
        <v/>
      </c>
      <c r="AI425" t="str">
        <f t="shared" si="74"/>
        <v/>
      </c>
    </row>
    <row r="426" spans="1:35" x14ac:dyDescent="0.35">
      <c r="A426" t="s">
        <v>14</v>
      </c>
      <c r="B426" t="s">
        <v>15</v>
      </c>
      <c r="C426">
        <v>16</v>
      </c>
      <c r="D426" t="s">
        <v>16</v>
      </c>
      <c r="E426">
        <v>645</v>
      </c>
      <c r="F426" t="s">
        <v>17</v>
      </c>
      <c r="G426">
        <v>2762</v>
      </c>
      <c r="H426" t="s">
        <v>67</v>
      </c>
      <c r="I426">
        <v>2010</v>
      </c>
      <c r="J426">
        <v>2010</v>
      </c>
      <c r="K426" t="s">
        <v>19</v>
      </c>
      <c r="L426">
        <v>0.6</v>
      </c>
      <c r="M426" t="s">
        <v>20</v>
      </c>
      <c r="N426" t="s">
        <v>21</v>
      </c>
      <c r="O426">
        <v>514</v>
      </c>
      <c r="P426" s="1">
        <f t="shared" si="68"/>
        <v>1.6438356164383561</v>
      </c>
      <c r="U426">
        <v>2010</v>
      </c>
      <c r="V426" t="s">
        <v>16</v>
      </c>
      <c r="AB426">
        <v>2010</v>
      </c>
      <c r="AC426" t="s">
        <v>16</v>
      </c>
      <c r="AD426" t="str">
        <f t="shared" si="69"/>
        <v/>
      </c>
      <c r="AE426" t="str">
        <f t="shared" si="70"/>
        <v/>
      </c>
      <c r="AF426" t="str">
        <f t="shared" si="71"/>
        <v/>
      </c>
      <c r="AG426" t="str">
        <f t="shared" si="72"/>
        <v/>
      </c>
      <c r="AH426" t="str">
        <f t="shared" si="73"/>
        <v/>
      </c>
      <c r="AI426" t="str">
        <f t="shared" si="74"/>
        <v/>
      </c>
    </row>
    <row r="427" spans="1:35" x14ac:dyDescent="0.35">
      <c r="A427" t="s">
        <v>14</v>
      </c>
      <c r="B427" t="s">
        <v>15</v>
      </c>
      <c r="C427">
        <v>16</v>
      </c>
      <c r="D427" t="s">
        <v>16</v>
      </c>
      <c r="E427">
        <v>645</v>
      </c>
      <c r="F427" t="s">
        <v>17</v>
      </c>
      <c r="G427">
        <v>2763</v>
      </c>
      <c r="H427" t="s">
        <v>68</v>
      </c>
      <c r="I427">
        <v>2010</v>
      </c>
      <c r="J427">
        <v>2010</v>
      </c>
      <c r="K427" t="s">
        <v>19</v>
      </c>
      <c r="L427">
        <v>0.5</v>
      </c>
      <c r="M427" t="s">
        <v>20</v>
      </c>
      <c r="N427" t="s">
        <v>21</v>
      </c>
      <c r="O427">
        <v>525</v>
      </c>
      <c r="P427" s="1">
        <f t="shared" si="68"/>
        <v>1.3698630136986301</v>
      </c>
      <c r="U427">
        <v>2010</v>
      </c>
      <c r="V427" t="s">
        <v>16</v>
      </c>
      <c r="AB427">
        <v>2010</v>
      </c>
      <c r="AC427" t="s">
        <v>16</v>
      </c>
      <c r="AD427" t="str">
        <f t="shared" si="69"/>
        <v/>
      </c>
      <c r="AE427" t="str">
        <f t="shared" si="70"/>
        <v/>
      </c>
      <c r="AF427" t="str">
        <f t="shared" si="71"/>
        <v/>
      </c>
      <c r="AG427" t="str">
        <f t="shared" si="72"/>
        <v/>
      </c>
      <c r="AH427" t="str">
        <f t="shared" si="73"/>
        <v/>
      </c>
      <c r="AI427" t="str">
        <f t="shared" si="74"/>
        <v/>
      </c>
    </row>
    <row r="428" spans="1:35" x14ac:dyDescent="0.35">
      <c r="A428" t="s">
        <v>14</v>
      </c>
      <c r="B428" t="s">
        <v>15</v>
      </c>
      <c r="C428">
        <v>16</v>
      </c>
      <c r="D428" t="s">
        <v>16</v>
      </c>
      <c r="E428">
        <v>645</v>
      </c>
      <c r="F428" t="s">
        <v>17</v>
      </c>
      <c r="G428">
        <v>2764</v>
      </c>
      <c r="H428" t="s">
        <v>69</v>
      </c>
      <c r="I428">
        <v>2010</v>
      </c>
      <c r="J428">
        <v>2010</v>
      </c>
      <c r="K428" t="s">
        <v>19</v>
      </c>
      <c r="L428">
        <v>1.47</v>
      </c>
      <c r="M428" t="s">
        <v>20</v>
      </c>
      <c r="N428" t="s">
        <v>21</v>
      </c>
      <c r="O428">
        <v>536</v>
      </c>
      <c r="P428" s="1">
        <f t="shared" si="68"/>
        <v>4.0273972602739727</v>
      </c>
      <c r="U428">
        <v>2010</v>
      </c>
      <c r="V428" t="s">
        <v>16</v>
      </c>
      <c r="AB428">
        <v>2010</v>
      </c>
      <c r="AC428" t="s">
        <v>16</v>
      </c>
      <c r="AD428" t="str">
        <f t="shared" si="69"/>
        <v/>
      </c>
      <c r="AE428" t="str">
        <f t="shared" si="70"/>
        <v/>
      </c>
      <c r="AF428" t="str">
        <f t="shared" si="71"/>
        <v/>
      </c>
      <c r="AG428" t="str">
        <f t="shared" si="72"/>
        <v/>
      </c>
      <c r="AH428" t="str">
        <f t="shared" si="73"/>
        <v/>
      </c>
      <c r="AI428" t="str">
        <f t="shared" si="74"/>
        <v/>
      </c>
    </row>
    <row r="429" spans="1:35" x14ac:dyDescent="0.35">
      <c r="A429" t="s">
        <v>14</v>
      </c>
      <c r="B429" t="s">
        <v>15</v>
      </c>
      <c r="C429">
        <v>16</v>
      </c>
      <c r="D429" t="s">
        <v>16</v>
      </c>
      <c r="E429">
        <v>645</v>
      </c>
      <c r="F429" t="s">
        <v>17</v>
      </c>
      <c r="G429">
        <v>2765</v>
      </c>
      <c r="H429" t="s">
        <v>70</v>
      </c>
      <c r="I429">
        <v>2010</v>
      </c>
      <c r="J429">
        <v>2010</v>
      </c>
      <c r="K429" t="s">
        <v>19</v>
      </c>
      <c r="L429">
        <v>1.42</v>
      </c>
      <c r="M429" t="s">
        <v>20</v>
      </c>
      <c r="N429" t="s">
        <v>21</v>
      </c>
      <c r="O429">
        <v>547</v>
      </c>
      <c r="P429" s="1">
        <f t="shared" si="68"/>
        <v>3.8904109589041096</v>
      </c>
      <c r="U429">
        <v>2010</v>
      </c>
      <c r="V429" t="s">
        <v>16</v>
      </c>
      <c r="AB429">
        <v>2010</v>
      </c>
      <c r="AC429" t="s">
        <v>16</v>
      </c>
      <c r="AD429" t="str">
        <f t="shared" si="69"/>
        <v/>
      </c>
      <c r="AE429" t="str">
        <f t="shared" si="70"/>
        <v/>
      </c>
      <c r="AF429" t="str">
        <f t="shared" si="71"/>
        <v/>
      </c>
      <c r="AG429" t="str">
        <f t="shared" si="72"/>
        <v/>
      </c>
      <c r="AH429" t="str">
        <f t="shared" si="73"/>
        <v/>
      </c>
      <c r="AI429" t="str">
        <f t="shared" si="74"/>
        <v/>
      </c>
    </row>
    <row r="430" spans="1:35" x14ac:dyDescent="0.35">
      <c r="A430" t="s">
        <v>14</v>
      </c>
      <c r="B430" t="s">
        <v>15</v>
      </c>
      <c r="C430">
        <v>16</v>
      </c>
      <c r="D430" t="s">
        <v>16</v>
      </c>
      <c r="E430">
        <v>645</v>
      </c>
      <c r="F430" t="s">
        <v>17</v>
      </c>
      <c r="G430">
        <v>2766</v>
      </c>
      <c r="H430" t="s">
        <v>71</v>
      </c>
      <c r="I430">
        <v>2010</v>
      </c>
      <c r="J430">
        <v>2010</v>
      </c>
      <c r="K430" t="s">
        <v>19</v>
      </c>
      <c r="L430">
        <v>0</v>
      </c>
      <c r="M430" t="s">
        <v>20</v>
      </c>
      <c r="N430" t="s">
        <v>21</v>
      </c>
      <c r="O430">
        <v>558</v>
      </c>
      <c r="P430" s="1">
        <f t="shared" si="68"/>
        <v>0</v>
      </c>
      <c r="U430">
        <v>2010</v>
      </c>
      <c r="V430" t="s">
        <v>16</v>
      </c>
      <c r="AB430">
        <v>2010</v>
      </c>
      <c r="AC430" t="s">
        <v>16</v>
      </c>
      <c r="AD430" t="str">
        <f t="shared" si="69"/>
        <v/>
      </c>
      <c r="AE430" t="str">
        <f t="shared" si="70"/>
        <v/>
      </c>
      <c r="AF430" t="str">
        <f t="shared" si="71"/>
        <v/>
      </c>
      <c r="AG430" t="str">
        <f t="shared" si="72"/>
        <v/>
      </c>
      <c r="AH430" t="str">
        <f t="shared" si="73"/>
        <v/>
      </c>
      <c r="AI430" t="str">
        <f t="shared" si="74"/>
        <v/>
      </c>
    </row>
    <row r="431" spans="1:35" x14ac:dyDescent="0.35">
      <c r="A431" t="s">
        <v>14</v>
      </c>
      <c r="B431" t="s">
        <v>15</v>
      </c>
      <c r="C431">
        <v>16</v>
      </c>
      <c r="D431" t="s">
        <v>16</v>
      </c>
      <c r="E431">
        <v>645</v>
      </c>
      <c r="F431" t="s">
        <v>17</v>
      </c>
      <c r="G431">
        <v>2767</v>
      </c>
      <c r="H431" t="s">
        <v>72</v>
      </c>
      <c r="I431">
        <v>2010</v>
      </c>
      <c r="J431">
        <v>2010</v>
      </c>
      <c r="K431" t="s">
        <v>19</v>
      </c>
      <c r="L431">
        <v>0</v>
      </c>
      <c r="M431" t="s">
        <v>20</v>
      </c>
      <c r="N431" t="s">
        <v>21</v>
      </c>
      <c r="O431">
        <v>569</v>
      </c>
      <c r="P431" s="1">
        <f t="shared" si="68"/>
        <v>0</v>
      </c>
      <c r="U431">
        <v>2010</v>
      </c>
      <c r="V431" t="s">
        <v>16</v>
      </c>
      <c r="AB431">
        <v>2010</v>
      </c>
      <c r="AC431" t="s">
        <v>16</v>
      </c>
      <c r="AD431" t="str">
        <f t="shared" si="69"/>
        <v/>
      </c>
      <c r="AE431" t="str">
        <f t="shared" si="70"/>
        <v/>
      </c>
      <c r="AF431" t="str">
        <f t="shared" si="71"/>
        <v/>
      </c>
      <c r="AG431" t="str">
        <f t="shared" si="72"/>
        <v/>
      </c>
      <c r="AH431" t="str">
        <f t="shared" si="73"/>
        <v/>
      </c>
      <c r="AI431" t="str">
        <f t="shared" si="74"/>
        <v/>
      </c>
    </row>
    <row r="432" spans="1:35" x14ac:dyDescent="0.35">
      <c r="A432" t="s">
        <v>14</v>
      </c>
      <c r="B432" t="s">
        <v>15</v>
      </c>
      <c r="C432">
        <v>16</v>
      </c>
      <c r="D432" t="s">
        <v>16</v>
      </c>
      <c r="E432">
        <v>645</v>
      </c>
      <c r="F432" t="s">
        <v>17</v>
      </c>
      <c r="G432">
        <v>2769</v>
      </c>
      <c r="H432" t="s">
        <v>73</v>
      </c>
      <c r="I432">
        <v>2010</v>
      </c>
      <c r="J432">
        <v>2010</v>
      </c>
      <c r="K432" t="s">
        <v>19</v>
      </c>
      <c r="L432">
        <v>0</v>
      </c>
      <c r="M432" t="s">
        <v>20</v>
      </c>
      <c r="N432" t="s">
        <v>21</v>
      </c>
      <c r="O432">
        <v>580</v>
      </c>
      <c r="P432" s="1">
        <f t="shared" si="68"/>
        <v>0</v>
      </c>
      <c r="U432">
        <v>2010</v>
      </c>
      <c r="V432" t="s">
        <v>16</v>
      </c>
      <c r="AB432">
        <v>2010</v>
      </c>
      <c r="AC432" t="s">
        <v>16</v>
      </c>
      <c r="AD432" t="str">
        <f t="shared" si="69"/>
        <v/>
      </c>
      <c r="AE432" t="str">
        <f t="shared" si="70"/>
        <v/>
      </c>
      <c r="AF432" t="str">
        <f t="shared" si="71"/>
        <v/>
      </c>
      <c r="AG432" t="str">
        <f t="shared" si="72"/>
        <v/>
      </c>
      <c r="AH432" t="str">
        <f t="shared" si="73"/>
        <v/>
      </c>
      <c r="AI432" t="str">
        <f t="shared" si="74"/>
        <v/>
      </c>
    </row>
    <row r="433" spans="1:35" x14ac:dyDescent="0.35">
      <c r="A433" t="s">
        <v>14</v>
      </c>
      <c r="B433" t="s">
        <v>15</v>
      </c>
      <c r="C433">
        <v>16</v>
      </c>
      <c r="D433" t="s">
        <v>16</v>
      </c>
      <c r="E433">
        <v>645</v>
      </c>
      <c r="F433" t="s">
        <v>17</v>
      </c>
      <c r="G433">
        <v>2775</v>
      </c>
      <c r="H433" t="s">
        <v>74</v>
      </c>
      <c r="I433">
        <v>2010</v>
      </c>
      <c r="J433">
        <v>2010</v>
      </c>
      <c r="K433" t="s">
        <v>19</v>
      </c>
      <c r="L433">
        <v>0</v>
      </c>
      <c r="M433" t="s">
        <v>20</v>
      </c>
      <c r="N433" t="s">
        <v>21</v>
      </c>
      <c r="O433">
        <v>591</v>
      </c>
      <c r="P433" s="1">
        <f t="shared" si="68"/>
        <v>0</v>
      </c>
      <c r="U433">
        <v>2010</v>
      </c>
      <c r="V433" t="s">
        <v>16</v>
      </c>
      <c r="AB433">
        <v>2010</v>
      </c>
      <c r="AC433" t="s">
        <v>16</v>
      </c>
      <c r="AD433" t="str">
        <f t="shared" si="69"/>
        <v/>
      </c>
      <c r="AE433" t="str">
        <f t="shared" si="70"/>
        <v/>
      </c>
      <c r="AF433" t="str">
        <f t="shared" si="71"/>
        <v/>
      </c>
      <c r="AG433" t="str">
        <f t="shared" si="72"/>
        <v/>
      </c>
      <c r="AH433" t="str">
        <f t="shared" si="73"/>
        <v/>
      </c>
      <c r="AI433" t="str">
        <f t="shared" si="74"/>
        <v/>
      </c>
    </row>
    <row r="434" spans="1:35" x14ac:dyDescent="0.35">
      <c r="A434" t="s">
        <v>14</v>
      </c>
      <c r="B434" t="s">
        <v>15</v>
      </c>
      <c r="C434">
        <v>16</v>
      </c>
      <c r="D434" t="s">
        <v>16</v>
      </c>
      <c r="E434">
        <v>645</v>
      </c>
      <c r="F434" t="s">
        <v>17</v>
      </c>
      <c r="G434">
        <v>2511</v>
      </c>
      <c r="H434" t="s">
        <v>18</v>
      </c>
      <c r="I434">
        <v>2011</v>
      </c>
      <c r="J434">
        <v>2011</v>
      </c>
      <c r="K434" t="s">
        <v>19</v>
      </c>
      <c r="L434">
        <v>17.29</v>
      </c>
      <c r="M434" t="s">
        <v>20</v>
      </c>
      <c r="N434" t="s">
        <v>21</v>
      </c>
      <c r="O434">
        <v>9</v>
      </c>
      <c r="P434" s="1">
        <f t="shared" si="68"/>
        <v>47.369863013698627</v>
      </c>
      <c r="Q434" s="1">
        <f>SUM(P434:P441)</f>
        <v>521.69863013698625</v>
      </c>
      <c r="R434" s="3" t="s">
        <v>89</v>
      </c>
      <c r="S434" t="s">
        <v>97</v>
      </c>
      <c r="U434">
        <v>2011</v>
      </c>
      <c r="V434" t="s">
        <v>16</v>
      </c>
      <c r="X434" s="1">
        <v>521.69863013698625</v>
      </c>
      <c r="Y434" s="3" t="s">
        <v>89</v>
      </c>
      <c r="Z434" t="s">
        <v>97</v>
      </c>
      <c r="AB434">
        <v>2011</v>
      </c>
      <c r="AC434" t="s">
        <v>16</v>
      </c>
      <c r="AD434" t="str">
        <f t="shared" si="69"/>
        <v/>
      </c>
      <c r="AE434" t="str">
        <f t="shared" si="70"/>
        <v/>
      </c>
      <c r="AF434" t="str">
        <f t="shared" si="71"/>
        <v/>
      </c>
      <c r="AG434" t="str">
        <f t="shared" si="72"/>
        <v/>
      </c>
      <c r="AH434" t="str">
        <f t="shared" si="73"/>
        <v/>
      </c>
      <c r="AI434" t="str">
        <f t="shared" si="74"/>
        <v/>
      </c>
    </row>
    <row r="435" spans="1:35" x14ac:dyDescent="0.35">
      <c r="A435" t="s">
        <v>14</v>
      </c>
      <c r="B435" t="s">
        <v>15</v>
      </c>
      <c r="C435">
        <v>16</v>
      </c>
      <c r="D435" t="s">
        <v>16</v>
      </c>
      <c r="E435">
        <v>645</v>
      </c>
      <c r="F435" t="s">
        <v>17</v>
      </c>
      <c r="G435">
        <v>2805</v>
      </c>
      <c r="H435" t="s">
        <v>22</v>
      </c>
      <c r="I435">
        <v>2011</v>
      </c>
      <c r="J435">
        <v>2011</v>
      </c>
      <c r="K435" t="s">
        <v>19</v>
      </c>
      <c r="L435">
        <v>172.62</v>
      </c>
      <c r="M435" t="s">
        <v>20</v>
      </c>
      <c r="N435" t="s">
        <v>21</v>
      </c>
      <c r="O435">
        <v>20</v>
      </c>
      <c r="P435" s="1">
        <f t="shared" si="68"/>
        <v>472.93150684931504</v>
      </c>
      <c r="U435">
        <v>2011</v>
      </c>
      <c r="V435" t="s">
        <v>16</v>
      </c>
      <c r="AB435">
        <v>2011</v>
      </c>
      <c r="AC435" t="s">
        <v>16</v>
      </c>
      <c r="AD435" t="str">
        <f t="shared" si="69"/>
        <v/>
      </c>
      <c r="AE435" t="str">
        <f t="shared" si="70"/>
        <v/>
      </c>
      <c r="AF435" t="str">
        <f t="shared" si="71"/>
        <v/>
      </c>
      <c r="AG435" t="str">
        <f t="shared" si="72"/>
        <v/>
      </c>
      <c r="AH435" t="str">
        <f t="shared" si="73"/>
        <v/>
      </c>
      <c r="AI435" t="str">
        <f t="shared" si="74"/>
        <v/>
      </c>
    </row>
    <row r="436" spans="1:35" x14ac:dyDescent="0.35">
      <c r="A436" t="s">
        <v>14</v>
      </c>
      <c r="B436" t="s">
        <v>15</v>
      </c>
      <c r="C436">
        <v>16</v>
      </c>
      <c r="D436" t="s">
        <v>16</v>
      </c>
      <c r="E436">
        <v>645</v>
      </c>
      <c r="F436" t="s">
        <v>17</v>
      </c>
      <c r="G436">
        <v>2513</v>
      </c>
      <c r="H436" t="s">
        <v>23</v>
      </c>
      <c r="I436">
        <v>2011</v>
      </c>
      <c r="J436">
        <v>2011</v>
      </c>
      <c r="K436" t="s">
        <v>19</v>
      </c>
      <c r="L436">
        <v>0</v>
      </c>
      <c r="M436" t="s">
        <v>20</v>
      </c>
      <c r="N436" t="s">
        <v>21</v>
      </c>
      <c r="O436">
        <v>31</v>
      </c>
      <c r="P436" s="1">
        <f t="shared" si="68"/>
        <v>0</v>
      </c>
      <c r="U436">
        <v>2011</v>
      </c>
      <c r="V436" t="s">
        <v>16</v>
      </c>
      <c r="AB436">
        <v>2011</v>
      </c>
      <c r="AC436" t="s">
        <v>16</v>
      </c>
      <c r="AD436" t="str">
        <f t="shared" si="69"/>
        <v/>
      </c>
      <c r="AE436" t="str">
        <f t="shared" si="70"/>
        <v/>
      </c>
      <c r="AF436" t="str">
        <f t="shared" si="71"/>
        <v/>
      </c>
      <c r="AG436" t="str">
        <f t="shared" si="72"/>
        <v/>
      </c>
      <c r="AH436" t="str">
        <f t="shared" si="73"/>
        <v/>
      </c>
      <c r="AI436" t="str">
        <f t="shared" si="74"/>
        <v/>
      </c>
    </row>
    <row r="437" spans="1:35" x14ac:dyDescent="0.35">
      <c r="A437" t="s">
        <v>14</v>
      </c>
      <c r="B437" t="s">
        <v>15</v>
      </c>
      <c r="C437">
        <v>16</v>
      </c>
      <c r="D437" t="s">
        <v>16</v>
      </c>
      <c r="E437">
        <v>645</v>
      </c>
      <c r="F437" t="s">
        <v>17</v>
      </c>
      <c r="G437">
        <v>2514</v>
      </c>
      <c r="H437" t="s">
        <v>24</v>
      </c>
      <c r="I437">
        <v>2011</v>
      </c>
      <c r="J437">
        <v>2011</v>
      </c>
      <c r="K437" t="s">
        <v>19</v>
      </c>
      <c r="L437">
        <v>0.45</v>
      </c>
      <c r="M437" t="s">
        <v>20</v>
      </c>
      <c r="N437" t="s">
        <v>21</v>
      </c>
      <c r="O437">
        <v>42</v>
      </c>
      <c r="P437" s="1">
        <f t="shared" si="68"/>
        <v>1.2328767123287672</v>
      </c>
      <c r="U437">
        <v>2011</v>
      </c>
      <c r="V437" t="s">
        <v>16</v>
      </c>
      <c r="AB437">
        <v>2011</v>
      </c>
      <c r="AC437" t="s">
        <v>16</v>
      </c>
      <c r="AD437" t="str">
        <f t="shared" si="69"/>
        <v/>
      </c>
      <c r="AE437" t="str">
        <f t="shared" si="70"/>
        <v/>
      </c>
      <c r="AF437" t="str">
        <f t="shared" si="71"/>
        <v/>
      </c>
      <c r="AG437" t="str">
        <f t="shared" si="72"/>
        <v/>
      </c>
      <c r="AH437" t="str">
        <f t="shared" si="73"/>
        <v/>
      </c>
      <c r="AI437" t="str">
        <f t="shared" si="74"/>
        <v/>
      </c>
    </row>
    <row r="438" spans="1:35" x14ac:dyDescent="0.35">
      <c r="A438" t="s">
        <v>14</v>
      </c>
      <c r="B438" t="s">
        <v>15</v>
      </c>
      <c r="C438">
        <v>16</v>
      </c>
      <c r="D438" t="s">
        <v>16</v>
      </c>
      <c r="E438">
        <v>645</v>
      </c>
      <c r="F438" t="s">
        <v>17</v>
      </c>
      <c r="G438">
        <v>2516</v>
      </c>
      <c r="H438" t="s">
        <v>25</v>
      </c>
      <c r="I438">
        <v>2011</v>
      </c>
      <c r="J438">
        <v>2011</v>
      </c>
      <c r="K438" t="s">
        <v>19</v>
      </c>
      <c r="L438">
        <v>0</v>
      </c>
      <c r="M438" t="s">
        <v>20</v>
      </c>
      <c r="N438" t="s">
        <v>21</v>
      </c>
      <c r="O438">
        <v>53</v>
      </c>
      <c r="P438" s="1">
        <f t="shared" si="68"/>
        <v>0</v>
      </c>
      <c r="U438">
        <v>2011</v>
      </c>
      <c r="V438" t="s">
        <v>16</v>
      </c>
      <c r="AB438">
        <v>2011</v>
      </c>
      <c r="AC438" t="s">
        <v>16</v>
      </c>
      <c r="AD438" t="str">
        <f t="shared" si="69"/>
        <v/>
      </c>
      <c r="AE438" t="str">
        <f t="shared" si="70"/>
        <v/>
      </c>
      <c r="AF438" t="str">
        <f t="shared" si="71"/>
        <v/>
      </c>
      <c r="AG438" t="str">
        <f t="shared" si="72"/>
        <v/>
      </c>
      <c r="AH438" t="str">
        <f t="shared" si="73"/>
        <v/>
      </c>
      <c r="AI438" t="str">
        <f t="shared" si="74"/>
        <v/>
      </c>
    </row>
    <row r="439" spans="1:35" x14ac:dyDescent="0.35">
      <c r="A439" t="s">
        <v>14</v>
      </c>
      <c r="B439" t="s">
        <v>15</v>
      </c>
      <c r="C439">
        <v>16</v>
      </c>
      <c r="D439" t="s">
        <v>16</v>
      </c>
      <c r="E439">
        <v>645</v>
      </c>
      <c r="F439" t="s">
        <v>17</v>
      </c>
      <c r="G439">
        <v>2517</v>
      </c>
      <c r="H439" t="s">
        <v>26</v>
      </c>
      <c r="I439">
        <v>2011</v>
      </c>
      <c r="J439">
        <v>2011</v>
      </c>
      <c r="K439" t="s">
        <v>19</v>
      </c>
      <c r="L439">
        <v>0.06</v>
      </c>
      <c r="M439" t="s">
        <v>20</v>
      </c>
      <c r="N439" t="s">
        <v>21</v>
      </c>
      <c r="O439">
        <v>64</v>
      </c>
      <c r="P439" s="1">
        <f t="shared" si="68"/>
        <v>0.16438356164383561</v>
      </c>
      <c r="U439">
        <v>2011</v>
      </c>
      <c r="V439" t="s">
        <v>16</v>
      </c>
      <c r="AB439">
        <v>2011</v>
      </c>
      <c r="AC439" t="s">
        <v>16</v>
      </c>
      <c r="AD439" t="str">
        <f t="shared" si="69"/>
        <v/>
      </c>
      <c r="AE439" t="str">
        <f t="shared" si="70"/>
        <v/>
      </c>
      <c r="AF439" t="str">
        <f t="shared" si="71"/>
        <v/>
      </c>
      <c r="AG439" t="str">
        <f t="shared" si="72"/>
        <v/>
      </c>
      <c r="AH439" t="str">
        <f t="shared" si="73"/>
        <v/>
      </c>
      <c r="AI439" t="str">
        <f t="shared" si="74"/>
        <v/>
      </c>
    </row>
    <row r="440" spans="1:35" x14ac:dyDescent="0.35">
      <c r="A440" t="s">
        <v>14</v>
      </c>
      <c r="B440" t="s">
        <v>15</v>
      </c>
      <c r="C440">
        <v>16</v>
      </c>
      <c r="D440" t="s">
        <v>16</v>
      </c>
      <c r="E440">
        <v>645</v>
      </c>
      <c r="F440" t="s">
        <v>17</v>
      </c>
      <c r="G440">
        <v>2518</v>
      </c>
      <c r="H440" t="s">
        <v>27</v>
      </c>
      <c r="I440">
        <v>2011</v>
      </c>
      <c r="J440">
        <v>2011</v>
      </c>
      <c r="K440" t="s">
        <v>19</v>
      </c>
      <c r="L440">
        <v>0</v>
      </c>
      <c r="M440" t="s">
        <v>20</v>
      </c>
      <c r="N440" t="s">
        <v>21</v>
      </c>
      <c r="O440">
        <v>75</v>
      </c>
      <c r="P440" s="1">
        <f t="shared" si="68"/>
        <v>0</v>
      </c>
      <c r="U440">
        <v>2011</v>
      </c>
      <c r="V440" t="s">
        <v>16</v>
      </c>
      <c r="AB440">
        <v>2011</v>
      </c>
      <c r="AC440" t="s">
        <v>16</v>
      </c>
      <c r="AD440" t="str">
        <f t="shared" si="69"/>
        <v/>
      </c>
      <c r="AE440" t="str">
        <f t="shared" si="70"/>
        <v/>
      </c>
      <c r="AF440" t="str">
        <f t="shared" si="71"/>
        <v/>
      </c>
      <c r="AG440" t="str">
        <f t="shared" si="72"/>
        <v/>
      </c>
      <c r="AH440" t="str">
        <f t="shared" si="73"/>
        <v/>
      </c>
      <c r="AI440" t="str">
        <f t="shared" si="74"/>
        <v/>
      </c>
    </row>
    <row r="441" spans="1:35" x14ac:dyDescent="0.35">
      <c r="A441" t="s">
        <v>14</v>
      </c>
      <c r="B441" t="s">
        <v>15</v>
      </c>
      <c r="C441">
        <v>16</v>
      </c>
      <c r="D441" t="s">
        <v>16</v>
      </c>
      <c r="E441">
        <v>645</v>
      </c>
      <c r="F441" t="s">
        <v>17</v>
      </c>
      <c r="G441">
        <v>2520</v>
      </c>
      <c r="H441" t="s">
        <v>28</v>
      </c>
      <c r="I441">
        <v>2011</v>
      </c>
      <c r="J441">
        <v>2011</v>
      </c>
      <c r="K441" t="s">
        <v>19</v>
      </c>
      <c r="L441">
        <v>0</v>
      </c>
      <c r="M441" t="s">
        <v>20</v>
      </c>
      <c r="N441" t="s">
        <v>21</v>
      </c>
      <c r="O441">
        <v>86</v>
      </c>
      <c r="P441" s="1">
        <f t="shared" si="68"/>
        <v>0</v>
      </c>
      <c r="U441">
        <v>2011</v>
      </c>
      <c r="V441" t="s">
        <v>16</v>
      </c>
      <c r="AB441">
        <v>2011</v>
      </c>
      <c r="AC441" t="s">
        <v>16</v>
      </c>
      <c r="AD441" t="str">
        <f t="shared" si="69"/>
        <v/>
      </c>
      <c r="AE441" t="str">
        <f t="shared" si="70"/>
        <v/>
      </c>
      <c r="AF441" t="str">
        <f t="shared" si="71"/>
        <v/>
      </c>
      <c r="AG441" t="str">
        <f t="shared" si="72"/>
        <v/>
      </c>
      <c r="AH441" t="str">
        <f t="shared" si="73"/>
        <v/>
      </c>
      <c r="AI441" t="str">
        <f t="shared" si="74"/>
        <v/>
      </c>
    </row>
    <row r="442" spans="1:35" x14ac:dyDescent="0.35">
      <c r="A442" t="s">
        <v>14</v>
      </c>
      <c r="B442" t="s">
        <v>15</v>
      </c>
      <c r="C442">
        <v>16</v>
      </c>
      <c r="D442" t="s">
        <v>16</v>
      </c>
      <c r="E442">
        <v>645</v>
      </c>
      <c r="F442" t="s">
        <v>17</v>
      </c>
      <c r="G442">
        <v>2532</v>
      </c>
      <c r="H442" t="s">
        <v>29</v>
      </c>
      <c r="I442">
        <v>2011</v>
      </c>
      <c r="J442">
        <v>2011</v>
      </c>
      <c r="K442" t="s">
        <v>19</v>
      </c>
      <c r="L442">
        <v>0.15</v>
      </c>
      <c r="M442" t="s">
        <v>20</v>
      </c>
      <c r="N442" t="s">
        <v>21</v>
      </c>
      <c r="O442">
        <v>97</v>
      </c>
      <c r="P442" s="1">
        <f t="shared" si="68"/>
        <v>0.41095890410958902</v>
      </c>
      <c r="Q442" s="1">
        <f>SUM(P442:P444)</f>
        <v>130.98630136986301</v>
      </c>
      <c r="R442" s="3" t="s">
        <v>90</v>
      </c>
      <c r="S442" t="s">
        <v>97</v>
      </c>
      <c r="U442">
        <v>2011</v>
      </c>
      <c r="V442" t="s">
        <v>16</v>
      </c>
      <c r="X442" s="1">
        <v>130.98630136986301</v>
      </c>
      <c r="Y442" s="3" t="s">
        <v>90</v>
      </c>
      <c r="Z442" t="s">
        <v>97</v>
      </c>
      <c r="AB442">
        <v>2011</v>
      </c>
      <c r="AC442" t="s">
        <v>16</v>
      </c>
      <c r="AD442" t="str">
        <f t="shared" si="69"/>
        <v/>
      </c>
      <c r="AE442" t="str">
        <f t="shared" si="70"/>
        <v/>
      </c>
      <c r="AF442" t="str">
        <f t="shared" si="71"/>
        <v/>
      </c>
      <c r="AG442" t="str">
        <f t="shared" si="72"/>
        <v/>
      </c>
      <c r="AH442" t="str">
        <f t="shared" si="73"/>
        <v/>
      </c>
      <c r="AI442" t="str">
        <f t="shared" si="74"/>
        <v/>
      </c>
    </row>
    <row r="443" spans="1:35" x14ac:dyDescent="0.35">
      <c r="A443" t="s">
        <v>14</v>
      </c>
      <c r="B443" t="s">
        <v>15</v>
      </c>
      <c r="C443">
        <v>16</v>
      </c>
      <c r="D443" t="s">
        <v>16</v>
      </c>
      <c r="E443">
        <v>645</v>
      </c>
      <c r="F443" t="s">
        <v>17</v>
      </c>
      <c r="G443">
        <v>2531</v>
      </c>
      <c r="H443" t="s">
        <v>30</v>
      </c>
      <c r="I443">
        <v>2011</v>
      </c>
      <c r="J443">
        <v>2011</v>
      </c>
      <c r="K443" t="s">
        <v>19</v>
      </c>
      <c r="L443">
        <v>45.91</v>
      </c>
      <c r="M443" t="s">
        <v>20</v>
      </c>
      <c r="N443" t="s">
        <v>21</v>
      </c>
      <c r="O443">
        <v>108</v>
      </c>
      <c r="P443" s="1">
        <f t="shared" si="68"/>
        <v>125.78082191780823</v>
      </c>
      <c r="U443">
        <v>2011</v>
      </c>
      <c r="V443" t="s">
        <v>16</v>
      </c>
      <c r="AB443">
        <v>2011</v>
      </c>
      <c r="AC443" t="s">
        <v>16</v>
      </c>
      <c r="AD443" t="str">
        <f t="shared" si="69"/>
        <v/>
      </c>
      <c r="AE443" t="str">
        <f t="shared" si="70"/>
        <v/>
      </c>
      <c r="AF443" t="str">
        <f t="shared" si="71"/>
        <v/>
      </c>
      <c r="AG443" t="str">
        <f t="shared" si="72"/>
        <v/>
      </c>
      <c r="AH443" t="str">
        <f t="shared" si="73"/>
        <v/>
      </c>
      <c r="AI443" t="str">
        <f t="shared" si="74"/>
        <v/>
      </c>
    </row>
    <row r="444" spans="1:35" x14ac:dyDescent="0.35">
      <c r="A444" t="s">
        <v>14</v>
      </c>
      <c r="B444" t="s">
        <v>15</v>
      </c>
      <c r="C444">
        <v>16</v>
      </c>
      <c r="D444" t="s">
        <v>16</v>
      </c>
      <c r="E444">
        <v>645</v>
      </c>
      <c r="F444" t="s">
        <v>17</v>
      </c>
      <c r="G444">
        <v>2533</v>
      </c>
      <c r="H444" t="s">
        <v>31</v>
      </c>
      <c r="I444">
        <v>2011</v>
      </c>
      <c r="J444">
        <v>2011</v>
      </c>
      <c r="K444" t="s">
        <v>19</v>
      </c>
      <c r="L444">
        <v>1.75</v>
      </c>
      <c r="M444" t="s">
        <v>20</v>
      </c>
      <c r="N444" t="s">
        <v>21</v>
      </c>
      <c r="O444">
        <v>119</v>
      </c>
      <c r="P444" s="1">
        <f t="shared" si="68"/>
        <v>4.7945205479452051</v>
      </c>
      <c r="U444">
        <v>2011</v>
      </c>
      <c r="V444" t="s">
        <v>16</v>
      </c>
      <c r="AB444">
        <v>2011</v>
      </c>
      <c r="AC444" t="s">
        <v>16</v>
      </c>
      <c r="AD444" t="str">
        <f t="shared" si="69"/>
        <v/>
      </c>
      <c r="AE444" t="str">
        <f t="shared" si="70"/>
        <v/>
      </c>
      <c r="AF444" t="str">
        <f t="shared" si="71"/>
        <v/>
      </c>
      <c r="AG444" t="str">
        <f t="shared" si="72"/>
        <v/>
      </c>
      <c r="AH444" t="str">
        <f t="shared" si="73"/>
        <v/>
      </c>
      <c r="AI444" t="str">
        <f t="shared" si="74"/>
        <v/>
      </c>
    </row>
    <row r="445" spans="1:35" x14ac:dyDescent="0.35">
      <c r="A445" t="s">
        <v>14</v>
      </c>
      <c r="B445" t="s">
        <v>15</v>
      </c>
      <c r="C445">
        <v>16</v>
      </c>
      <c r="D445" t="s">
        <v>16</v>
      </c>
      <c r="E445">
        <v>645</v>
      </c>
      <c r="F445" t="s">
        <v>17</v>
      </c>
      <c r="G445">
        <v>2534</v>
      </c>
      <c r="H445" t="s">
        <v>32</v>
      </c>
      <c r="I445">
        <v>2011</v>
      </c>
      <c r="J445">
        <v>2011</v>
      </c>
      <c r="K445" t="s">
        <v>19</v>
      </c>
      <c r="L445">
        <v>0</v>
      </c>
      <c r="M445" t="s">
        <v>20</v>
      </c>
      <c r="N445" t="s">
        <v>21</v>
      </c>
      <c r="O445">
        <v>130</v>
      </c>
      <c r="P445" s="1">
        <f t="shared" si="68"/>
        <v>0</v>
      </c>
      <c r="U445">
        <v>2011</v>
      </c>
      <c r="V445" t="s">
        <v>16</v>
      </c>
      <c r="AB445">
        <v>2011</v>
      </c>
      <c r="AC445" t="s">
        <v>16</v>
      </c>
      <c r="AD445" t="str">
        <f t="shared" si="69"/>
        <v/>
      </c>
      <c r="AE445" t="str">
        <f t="shared" si="70"/>
        <v/>
      </c>
      <c r="AF445" t="str">
        <f t="shared" si="71"/>
        <v/>
      </c>
      <c r="AG445" t="str">
        <f t="shared" si="72"/>
        <v/>
      </c>
      <c r="AH445" t="str">
        <f t="shared" si="73"/>
        <v/>
      </c>
      <c r="AI445" t="str">
        <f t="shared" si="74"/>
        <v/>
      </c>
    </row>
    <row r="446" spans="1:35" x14ac:dyDescent="0.35">
      <c r="A446" t="s">
        <v>14</v>
      </c>
      <c r="B446" t="s">
        <v>15</v>
      </c>
      <c r="C446">
        <v>16</v>
      </c>
      <c r="D446" t="s">
        <v>16</v>
      </c>
      <c r="E446">
        <v>645</v>
      </c>
      <c r="F446" t="s">
        <v>17</v>
      </c>
      <c r="G446">
        <v>2542</v>
      </c>
      <c r="H446" t="s">
        <v>33</v>
      </c>
      <c r="I446">
        <v>2011</v>
      </c>
      <c r="J446">
        <v>2011</v>
      </c>
      <c r="K446" t="s">
        <v>19</v>
      </c>
      <c r="L446">
        <v>5.47</v>
      </c>
      <c r="M446" t="s">
        <v>20</v>
      </c>
      <c r="N446" t="s">
        <v>21</v>
      </c>
      <c r="O446">
        <v>141</v>
      </c>
      <c r="P446" s="1">
        <f t="shared" si="68"/>
        <v>14.986301369863014</v>
      </c>
      <c r="Q446" s="1">
        <f>SUM(P446:P448)</f>
        <v>17.534246575342465</v>
      </c>
      <c r="R446" s="3" t="s">
        <v>91</v>
      </c>
      <c r="S446" t="s">
        <v>97</v>
      </c>
      <c r="U446">
        <v>2011</v>
      </c>
      <c r="V446" t="s">
        <v>16</v>
      </c>
      <c r="X446" s="1">
        <v>17.534246575342465</v>
      </c>
      <c r="Y446" s="3" t="s">
        <v>91</v>
      </c>
      <c r="Z446" t="s">
        <v>97</v>
      </c>
      <c r="AB446">
        <v>2011</v>
      </c>
      <c r="AC446" t="s">
        <v>16</v>
      </c>
      <c r="AD446" t="str">
        <f t="shared" si="69"/>
        <v/>
      </c>
      <c r="AE446" t="str">
        <f t="shared" si="70"/>
        <v/>
      </c>
      <c r="AF446" t="str">
        <f t="shared" si="71"/>
        <v/>
      </c>
      <c r="AG446" t="str">
        <f t="shared" si="72"/>
        <v/>
      </c>
      <c r="AH446" t="str">
        <f t="shared" si="73"/>
        <v/>
      </c>
      <c r="AI446" t="str">
        <f t="shared" si="74"/>
        <v/>
      </c>
    </row>
    <row r="447" spans="1:35" x14ac:dyDescent="0.35">
      <c r="A447" t="s">
        <v>14</v>
      </c>
      <c r="B447" t="s">
        <v>15</v>
      </c>
      <c r="C447">
        <v>16</v>
      </c>
      <c r="D447" t="s">
        <v>16</v>
      </c>
      <c r="E447">
        <v>645</v>
      </c>
      <c r="F447" t="s">
        <v>17</v>
      </c>
      <c r="G447">
        <v>2543</v>
      </c>
      <c r="H447" t="s">
        <v>34</v>
      </c>
      <c r="I447">
        <v>2011</v>
      </c>
      <c r="J447">
        <v>2011</v>
      </c>
      <c r="K447" t="s">
        <v>19</v>
      </c>
      <c r="L447">
        <v>0.93</v>
      </c>
      <c r="M447" t="s">
        <v>20</v>
      </c>
      <c r="N447" t="s">
        <v>21</v>
      </c>
      <c r="O447">
        <v>152</v>
      </c>
      <c r="P447" s="1">
        <f t="shared" si="68"/>
        <v>2.547945205479452</v>
      </c>
      <c r="U447">
        <v>2011</v>
      </c>
      <c r="V447" t="s">
        <v>16</v>
      </c>
      <c r="AB447">
        <v>2011</v>
      </c>
      <c r="AC447" t="s">
        <v>16</v>
      </c>
      <c r="AD447" t="str">
        <f t="shared" si="69"/>
        <v/>
      </c>
      <c r="AE447" t="str">
        <f t="shared" si="70"/>
        <v/>
      </c>
      <c r="AF447" t="str">
        <f t="shared" si="71"/>
        <v/>
      </c>
      <c r="AG447" t="str">
        <f t="shared" si="72"/>
        <v/>
      </c>
      <c r="AH447" t="str">
        <f t="shared" si="73"/>
        <v/>
      </c>
      <c r="AI447" t="str">
        <f t="shared" si="74"/>
        <v/>
      </c>
    </row>
    <row r="448" spans="1:35" x14ac:dyDescent="0.35">
      <c r="A448" t="s">
        <v>14</v>
      </c>
      <c r="B448" t="s">
        <v>15</v>
      </c>
      <c r="C448">
        <v>16</v>
      </c>
      <c r="D448" t="s">
        <v>16</v>
      </c>
      <c r="E448">
        <v>645</v>
      </c>
      <c r="F448" t="s">
        <v>17</v>
      </c>
      <c r="G448">
        <v>2745</v>
      </c>
      <c r="H448" t="s">
        <v>35</v>
      </c>
      <c r="I448">
        <v>2011</v>
      </c>
      <c r="J448">
        <v>2011</v>
      </c>
      <c r="K448" t="s">
        <v>19</v>
      </c>
      <c r="L448">
        <v>0</v>
      </c>
      <c r="M448" t="s">
        <v>20</v>
      </c>
      <c r="N448" t="s">
        <v>21</v>
      </c>
      <c r="O448">
        <v>163</v>
      </c>
      <c r="P448" s="1">
        <f t="shared" si="68"/>
        <v>0</v>
      </c>
      <c r="U448">
        <v>2011</v>
      </c>
      <c r="V448" t="s">
        <v>16</v>
      </c>
      <c r="AB448">
        <v>2011</v>
      </c>
      <c r="AC448" t="s">
        <v>16</v>
      </c>
      <c r="AD448" t="str">
        <f t="shared" si="69"/>
        <v/>
      </c>
      <c r="AE448" t="str">
        <f t="shared" si="70"/>
        <v/>
      </c>
      <c r="AF448" t="str">
        <f t="shared" si="71"/>
        <v/>
      </c>
      <c r="AG448" t="str">
        <f t="shared" si="72"/>
        <v/>
      </c>
      <c r="AH448" t="str">
        <f t="shared" si="73"/>
        <v/>
      </c>
      <c r="AI448" t="str">
        <f t="shared" si="74"/>
        <v/>
      </c>
    </row>
    <row r="449" spans="1:35" x14ac:dyDescent="0.35">
      <c r="A449" t="s">
        <v>14</v>
      </c>
      <c r="B449" t="s">
        <v>15</v>
      </c>
      <c r="C449">
        <v>16</v>
      </c>
      <c r="D449" t="s">
        <v>16</v>
      </c>
      <c r="E449">
        <v>645</v>
      </c>
      <c r="F449" t="s">
        <v>17</v>
      </c>
      <c r="G449">
        <v>2546</v>
      </c>
      <c r="H449" t="s">
        <v>36</v>
      </c>
      <c r="I449">
        <v>2011</v>
      </c>
      <c r="J449">
        <v>2011</v>
      </c>
      <c r="K449" t="s">
        <v>19</v>
      </c>
      <c r="L449">
        <v>0.3</v>
      </c>
      <c r="M449" t="s">
        <v>20</v>
      </c>
      <c r="N449" t="s">
        <v>21</v>
      </c>
      <c r="O449">
        <v>174</v>
      </c>
      <c r="P449" s="1">
        <f t="shared" si="68"/>
        <v>0.82191780821917804</v>
      </c>
      <c r="Q449" s="1">
        <f>SUM(P449:P451)</f>
        <v>10.63013698630137</v>
      </c>
      <c r="R449" s="4" t="s">
        <v>94</v>
      </c>
      <c r="S449">
        <v>20.5</v>
      </c>
      <c r="T449" s="7">
        <f>Q449/S449</f>
        <v>0.51854326762445702</v>
      </c>
      <c r="U449">
        <v>2011</v>
      </c>
      <c r="V449" t="s">
        <v>16</v>
      </c>
      <c r="X449" s="1">
        <v>10.63013698630137</v>
      </c>
      <c r="Y449" s="4" t="s">
        <v>94</v>
      </c>
      <c r="Z449">
        <v>20.5</v>
      </c>
      <c r="AA449" s="7">
        <v>0.51854326762445702</v>
      </c>
      <c r="AB449">
        <v>2011</v>
      </c>
      <c r="AC449" t="s">
        <v>16</v>
      </c>
      <c r="AD449">
        <f t="shared" si="69"/>
        <v>10.63013698630137</v>
      </c>
      <c r="AE449" t="str">
        <f t="shared" si="70"/>
        <v>pulses</v>
      </c>
      <c r="AF449">
        <f t="shared" si="71"/>
        <v>20.5</v>
      </c>
      <c r="AG449">
        <f t="shared" si="72"/>
        <v>0.51854326762445702</v>
      </c>
      <c r="AH449">
        <f t="shared" si="73"/>
        <v>2011</v>
      </c>
      <c r="AI449" t="str">
        <f t="shared" si="74"/>
        <v>Bangladesh</v>
      </c>
    </row>
    <row r="450" spans="1:35" x14ac:dyDescent="0.35">
      <c r="A450" t="s">
        <v>14</v>
      </c>
      <c r="B450" t="s">
        <v>15</v>
      </c>
      <c r="C450">
        <v>16</v>
      </c>
      <c r="D450" t="s">
        <v>16</v>
      </c>
      <c r="E450">
        <v>645</v>
      </c>
      <c r="F450" t="s">
        <v>17</v>
      </c>
      <c r="G450">
        <v>2547</v>
      </c>
      <c r="H450" t="s">
        <v>37</v>
      </c>
      <c r="I450">
        <v>2011</v>
      </c>
      <c r="J450">
        <v>2011</v>
      </c>
      <c r="K450" t="s">
        <v>19</v>
      </c>
      <c r="L450">
        <v>1.47</v>
      </c>
      <c r="M450" t="s">
        <v>20</v>
      </c>
      <c r="N450" t="s">
        <v>21</v>
      </c>
      <c r="O450">
        <v>185</v>
      </c>
      <c r="P450" s="1">
        <f t="shared" si="68"/>
        <v>4.0273972602739727</v>
      </c>
      <c r="U450">
        <v>2011</v>
      </c>
      <c r="V450" t="s">
        <v>16</v>
      </c>
      <c r="AB450">
        <v>2011</v>
      </c>
      <c r="AC450" t="s">
        <v>16</v>
      </c>
      <c r="AD450" t="str">
        <f t="shared" si="69"/>
        <v/>
      </c>
      <c r="AE450" t="str">
        <f t="shared" si="70"/>
        <v/>
      </c>
      <c r="AF450" t="str">
        <f t="shared" si="71"/>
        <v/>
      </c>
      <c r="AG450" t="str">
        <f t="shared" si="72"/>
        <v/>
      </c>
      <c r="AH450" t="str">
        <f t="shared" si="73"/>
        <v/>
      </c>
      <c r="AI450" t="str">
        <f t="shared" si="74"/>
        <v/>
      </c>
    </row>
    <row r="451" spans="1:35" x14ac:dyDescent="0.35">
      <c r="A451" t="s">
        <v>14</v>
      </c>
      <c r="B451" t="s">
        <v>15</v>
      </c>
      <c r="C451">
        <v>16</v>
      </c>
      <c r="D451" t="s">
        <v>16</v>
      </c>
      <c r="E451">
        <v>645</v>
      </c>
      <c r="F451" t="s">
        <v>17</v>
      </c>
      <c r="G451">
        <v>2549</v>
      </c>
      <c r="H451" t="s">
        <v>38</v>
      </c>
      <c r="I451">
        <v>2011</v>
      </c>
      <c r="J451">
        <v>2011</v>
      </c>
      <c r="K451" t="s">
        <v>19</v>
      </c>
      <c r="L451">
        <v>2.11</v>
      </c>
      <c r="M451" t="s">
        <v>20</v>
      </c>
      <c r="N451" t="s">
        <v>21</v>
      </c>
      <c r="O451">
        <v>196</v>
      </c>
      <c r="P451" s="1">
        <f t="shared" ref="P451:P514" si="75">L451*1000/365</f>
        <v>5.7808219178082192</v>
      </c>
      <c r="U451">
        <v>2011</v>
      </c>
      <c r="V451" t="s">
        <v>16</v>
      </c>
      <c r="AB451">
        <v>2011</v>
      </c>
      <c r="AC451" t="s">
        <v>16</v>
      </c>
      <c r="AD451" t="str">
        <f t="shared" si="69"/>
        <v/>
      </c>
      <c r="AE451" t="str">
        <f t="shared" si="70"/>
        <v/>
      </c>
      <c r="AF451" t="str">
        <f t="shared" si="71"/>
        <v/>
      </c>
      <c r="AG451" t="str">
        <f t="shared" si="72"/>
        <v/>
      </c>
      <c r="AH451" t="str">
        <f t="shared" si="73"/>
        <v/>
      </c>
      <c r="AI451" t="str">
        <f t="shared" si="74"/>
        <v/>
      </c>
    </row>
    <row r="452" spans="1:35" x14ac:dyDescent="0.35">
      <c r="A452" t="s">
        <v>14</v>
      </c>
      <c r="B452" t="s">
        <v>15</v>
      </c>
      <c r="C452">
        <v>16</v>
      </c>
      <c r="D452" t="s">
        <v>16</v>
      </c>
      <c r="E452">
        <v>645</v>
      </c>
      <c r="F452" t="s">
        <v>17</v>
      </c>
      <c r="G452">
        <v>2555</v>
      </c>
      <c r="H452" t="s">
        <v>39</v>
      </c>
      <c r="I452">
        <v>2011</v>
      </c>
      <c r="J452">
        <v>2011</v>
      </c>
      <c r="K452" t="s">
        <v>19</v>
      </c>
      <c r="L452">
        <v>0.89</v>
      </c>
      <c r="M452" t="s">
        <v>20</v>
      </c>
      <c r="N452" t="s">
        <v>21</v>
      </c>
      <c r="O452">
        <v>207</v>
      </c>
      <c r="P452" s="1">
        <f t="shared" si="75"/>
        <v>2.4383561643835616</v>
      </c>
      <c r="Q452" s="1">
        <f>SUM(P452:P458)</f>
        <v>2.6301369863013697</v>
      </c>
      <c r="R452" s="3" t="s">
        <v>85</v>
      </c>
      <c r="S452" t="s">
        <v>97</v>
      </c>
      <c r="U452">
        <v>2011</v>
      </c>
      <c r="V452" t="s">
        <v>16</v>
      </c>
      <c r="X452" s="1">
        <v>2.6301369863013697</v>
      </c>
      <c r="Y452" s="3" t="s">
        <v>85</v>
      </c>
      <c r="Z452" t="s">
        <v>97</v>
      </c>
      <c r="AB452">
        <v>2011</v>
      </c>
      <c r="AC452" t="s">
        <v>16</v>
      </c>
      <c r="AD452" t="str">
        <f t="shared" si="69"/>
        <v/>
      </c>
      <c r="AE452" t="str">
        <f t="shared" si="70"/>
        <v/>
      </c>
      <c r="AF452" t="str">
        <f t="shared" si="71"/>
        <v/>
      </c>
      <c r="AG452" t="str">
        <f t="shared" si="72"/>
        <v/>
      </c>
      <c r="AH452" t="str">
        <f t="shared" si="73"/>
        <v/>
      </c>
      <c r="AI452" t="str">
        <f t="shared" si="74"/>
        <v/>
      </c>
    </row>
    <row r="453" spans="1:35" x14ac:dyDescent="0.35">
      <c r="A453" t="s">
        <v>14</v>
      </c>
      <c r="B453" t="s">
        <v>15</v>
      </c>
      <c r="C453">
        <v>16</v>
      </c>
      <c r="D453" t="s">
        <v>16</v>
      </c>
      <c r="E453">
        <v>645</v>
      </c>
      <c r="F453" t="s">
        <v>17</v>
      </c>
      <c r="G453">
        <v>2556</v>
      </c>
      <c r="H453" t="s">
        <v>40</v>
      </c>
      <c r="I453">
        <v>2011</v>
      </c>
      <c r="J453">
        <v>2011</v>
      </c>
      <c r="K453" t="s">
        <v>19</v>
      </c>
      <c r="L453">
        <v>0.03</v>
      </c>
      <c r="M453" t="s">
        <v>20</v>
      </c>
      <c r="N453" t="s">
        <v>21</v>
      </c>
      <c r="O453">
        <v>218</v>
      </c>
      <c r="P453" s="1">
        <f t="shared" si="75"/>
        <v>8.2191780821917804E-2</v>
      </c>
      <c r="U453">
        <v>2011</v>
      </c>
      <c r="V453" t="s">
        <v>16</v>
      </c>
      <c r="AB453">
        <v>2011</v>
      </c>
      <c r="AC453" t="s">
        <v>16</v>
      </c>
      <c r="AD453" t="str">
        <f t="shared" si="69"/>
        <v/>
      </c>
      <c r="AE453" t="str">
        <f t="shared" si="70"/>
        <v/>
      </c>
      <c r="AF453" t="str">
        <f t="shared" si="71"/>
        <v/>
      </c>
      <c r="AG453" t="str">
        <f t="shared" si="72"/>
        <v/>
      </c>
      <c r="AH453" t="str">
        <f t="shared" si="73"/>
        <v/>
      </c>
      <c r="AI453" t="str">
        <f t="shared" si="74"/>
        <v/>
      </c>
    </row>
    <row r="454" spans="1:35" x14ac:dyDescent="0.35">
      <c r="A454" t="s">
        <v>14</v>
      </c>
      <c r="B454" t="s">
        <v>15</v>
      </c>
      <c r="C454">
        <v>16</v>
      </c>
      <c r="D454" t="s">
        <v>16</v>
      </c>
      <c r="E454">
        <v>645</v>
      </c>
      <c r="F454" t="s">
        <v>17</v>
      </c>
      <c r="G454">
        <v>2557</v>
      </c>
      <c r="H454" t="s">
        <v>41</v>
      </c>
      <c r="I454">
        <v>2011</v>
      </c>
      <c r="J454">
        <v>2011</v>
      </c>
      <c r="K454" t="s">
        <v>19</v>
      </c>
      <c r="L454">
        <v>0</v>
      </c>
      <c r="M454" t="s">
        <v>20</v>
      </c>
      <c r="N454" t="s">
        <v>21</v>
      </c>
      <c r="O454">
        <v>229</v>
      </c>
      <c r="P454" s="1">
        <f t="shared" si="75"/>
        <v>0</v>
      </c>
      <c r="U454">
        <v>2011</v>
      </c>
      <c r="V454" t="s">
        <v>16</v>
      </c>
      <c r="AB454">
        <v>2011</v>
      </c>
      <c r="AC454" t="s">
        <v>16</v>
      </c>
      <c r="AD454" t="str">
        <f t="shared" si="69"/>
        <v/>
      </c>
      <c r="AE454" t="str">
        <f t="shared" si="70"/>
        <v/>
      </c>
      <c r="AF454" t="str">
        <f t="shared" si="71"/>
        <v/>
      </c>
      <c r="AG454" t="str">
        <f t="shared" si="72"/>
        <v/>
      </c>
      <c r="AH454" t="str">
        <f t="shared" si="73"/>
        <v/>
      </c>
      <c r="AI454" t="str">
        <f t="shared" si="74"/>
        <v/>
      </c>
    </row>
    <row r="455" spans="1:35" x14ac:dyDescent="0.35">
      <c r="A455" t="s">
        <v>14</v>
      </c>
      <c r="B455" t="s">
        <v>15</v>
      </c>
      <c r="C455">
        <v>16</v>
      </c>
      <c r="D455" t="s">
        <v>16</v>
      </c>
      <c r="E455">
        <v>645</v>
      </c>
      <c r="F455" t="s">
        <v>17</v>
      </c>
      <c r="G455">
        <v>2558</v>
      </c>
      <c r="H455" t="s">
        <v>42</v>
      </c>
      <c r="I455">
        <v>2011</v>
      </c>
      <c r="J455">
        <v>2011</v>
      </c>
      <c r="K455" t="s">
        <v>19</v>
      </c>
      <c r="L455">
        <v>0</v>
      </c>
      <c r="M455" t="s">
        <v>20</v>
      </c>
      <c r="N455" t="s">
        <v>21</v>
      </c>
      <c r="O455">
        <v>240</v>
      </c>
      <c r="P455" s="1">
        <f t="shared" si="75"/>
        <v>0</v>
      </c>
      <c r="U455">
        <v>2011</v>
      </c>
      <c r="V455" t="s">
        <v>16</v>
      </c>
      <c r="AB455">
        <v>2011</v>
      </c>
      <c r="AC455" t="s">
        <v>16</v>
      </c>
      <c r="AD455" t="str">
        <f t="shared" si="69"/>
        <v/>
      </c>
      <c r="AE455" t="str">
        <f t="shared" si="70"/>
        <v/>
      </c>
      <c r="AF455" t="str">
        <f t="shared" si="71"/>
        <v/>
      </c>
      <c r="AG455" t="str">
        <f t="shared" si="72"/>
        <v/>
      </c>
      <c r="AH455" t="str">
        <f t="shared" si="73"/>
        <v/>
      </c>
      <c r="AI455" t="str">
        <f t="shared" si="74"/>
        <v/>
      </c>
    </row>
    <row r="456" spans="1:35" x14ac:dyDescent="0.35">
      <c r="A456" t="s">
        <v>14</v>
      </c>
      <c r="B456" t="s">
        <v>15</v>
      </c>
      <c r="C456">
        <v>16</v>
      </c>
      <c r="D456" t="s">
        <v>16</v>
      </c>
      <c r="E456">
        <v>645</v>
      </c>
      <c r="F456" t="s">
        <v>17</v>
      </c>
      <c r="G456">
        <v>2560</v>
      </c>
      <c r="H456" t="s">
        <v>43</v>
      </c>
      <c r="I456">
        <v>2011</v>
      </c>
      <c r="J456">
        <v>2011</v>
      </c>
      <c r="K456" t="s">
        <v>19</v>
      </c>
      <c r="L456">
        <v>0.04</v>
      </c>
      <c r="M456" t="s">
        <v>20</v>
      </c>
      <c r="N456" t="s">
        <v>21</v>
      </c>
      <c r="O456">
        <v>251</v>
      </c>
      <c r="P456" s="1">
        <f t="shared" si="75"/>
        <v>0.1095890410958904</v>
      </c>
      <c r="U456">
        <v>2011</v>
      </c>
      <c r="V456" t="s">
        <v>16</v>
      </c>
      <c r="AB456">
        <v>2011</v>
      </c>
      <c r="AC456" t="s">
        <v>16</v>
      </c>
      <c r="AD456" t="str">
        <f t="shared" si="69"/>
        <v/>
      </c>
      <c r="AE456" t="str">
        <f t="shared" si="70"/>
        <v/>
      </c>
      <c r="AF456" t="str">
        <f t="shared" si="71"/>
        <v/>
      </c>
      <c r="AG456" t="str">
        <f t="shared" si="72"/>
        <v/>
      </c>
      <c r="AH456" t="str">
        <f t="shared" si="73"/>
        <v/>
      </c>
      <c r="AI456" t="str">
        <f t="shared" si="74"/>
        <v/>
      </c>
    </row>
    <row r="457" spans="1:35" x14ac:dyDescent="0.35">
      <c r="A457" t="s">
        <v>14</v>
      </c>
      <c r="B457" t="s">
        <v>15</v>
      </c>
      <c r="C457">
        <v>16</v>
      </c>
      <c r="D457" t="s">
        <v>16</v>
      </c>
      <c r="E457">
        <v>645</v>
      </c>
      <c r="F457" t="s">
        <v>17</v>
      </c>
      <c r="G457">
        <v>2563</v>
      </c>
      <c r="H457" t="s">
        <v>44</v>
      </c>
      <c r="I457">
        <v>2011</v>
      </c>
      <c r="J457">
        <v>2011</v>
      </c>
      <c r="K457" t="s">
        <v>19</v>
      </c>
      <c r="L457">
        <v>0</v>
      </c>
      <c r="M457" t="s">
        <v>20</v>
      </c>
      <c r="N457" t="s">
        <v>21</v>
      </c>
      <c r="O457">
        <v>262</v>
      </c>
      <c r="P457" s="1">
        <f t="shared" si="75"/>
        <v>0</v>
      </c>
      <c r="U457">
        <v>2011</v>
      </c>
      <c r="V457" t="s">
        <v>16</v>
      </c>
      <c r="AB457">
        <v>2011</v>
      </c>
      <c r="AC457" t="s">
        <v>16</v>
      </c>
      <c r="AD457" t="str">
        <f t="shared" si="69"/>
        <v/>
      </c>
      <c r="AE457" t="str">
        <f t="shared" si="70"/>
        <v/>
      </c>
      <c r="AF457" t="str">
        <f t="shared" si="71"/>
        <v/>
      </c>
      <c r="AG457" t="str">
        <f t="shared" si="72"/>
        <v/>
      </c>
      <c r="AH457" t="str">
        <f t="shared" si="73"/>
        <v/>
      </c>
      <c r="AI457" t="str">
        <f t="shared" si="74"/>
        <v/>
      </c>
    </row>
    <row r="458" spans="1:35" x14ac:dyDescent="0.35">
      <c r="A458" t="s">
        <v>14</v>
      </c>
      <c r="B458" t="s">
        <v>15</v>
      </c>
      <c r="C458">
        <v>16</v>
      </c>
      <c r="D458" t="s">
        <v>16</v>
      </c>
      <c r="E458">
        <v>645</v>
      </c>
      <c r="F458" t="s">
        <v>17</v>
      </c>
      <c r="G458">
        <v>2570</v>
      </c>
      <c r="H458" t="s">
        <v>45</v>
      </c>
      <c r="I458">
        <v>2011</v>
      </c>
      <c r="J458">
        <v>2011</v>
      </c>
      <c r="K458" t="s">
        <v>19</v>
      </c>
      <c r="L458">
        <v>0</v>
      </c>
      <c r="M458" t="s">
        <v>20</v>
      </c>
      <c r="N458" t="s">
        <v>21</v>
      </c>
      <c r="O458">
        <v>273</v>
      </c>
      <c r="P458" s="1">
        <f t="shared" si="75"/>
        <v>0</v>
      </c>
      <c r="U458">
        <v>2011</v>
      </c>
      <c r="V458" t="s">
        <v>16</v>
      </c>
      <c r="AB458">
        <v>2011</v>
      </c>
      <c r="AC458" t="s">
        <v>16</v>
      </c>
      <c r="AD458" t="str">
        <f t="shared" si="69"/>
        <v/>
      </c>
      <c r="AE458" t="str">
        <f t="shared" si="70"/>
        <v/>
      </c>
      <c r="AF458" t="str">
        <f t="shared" si="71"/>
        <v/>
      </c>
      <c r="AG458" t="str">
        <f t="shared" si="72"/>
        <v/>
      </c>
      <c r="AH458" t="str">
        <f t="shared" si="73"/>
        <v/>
      </c>
      <c r="AI458" t="str">
        <f t="shared" si="74"/>
        <v/>
      </c>
    </row>
    <row r="459" spans="1:35" x14ac:dyDescent="0.35">
      <c r="A459" t="s">
        <v>14</v>
      </c>
      <c r="B459" t="s">
        <v>15</v>
      </c>
      <c r="C459">
        <v>16</v>
      </c>
      <c r="D459" t="s">
        <v>16</v>
      </c>
      <c r="E459">
        <v>645</v>
      </c>
      <c r="F459" t="s">
        <v>17</v>
      </c>
      <c r="G459">
        <v>2601</v>
      </c>
      <c r="H459" t="s">
        <v>46</v>
      </c>
      <c r="I459">
        <v>2011</v>
      </c>
      <c r="J459">
        <v>2011</v>
      </c>
      <c r="K459" t="s">
        <v>19</v>
      </c>
      <c r="L459">
        <v>1.52</v>
      </c>
      <c r="M459" t="s">
        <v>20</v>
      </c>
      <c r="N459" t="s">
        <v>21</v>
      </c>
      <c r="O459">
        <v>284</v>
      </c>
      <c r="P459" s="1">
        <f t="shared" si="75"/>
        <v>4.1643835616438354</v>
      </c>
      <c r="Q459" s="1">
        <f>SUM(P459:P461)</f>
        <v>71.315068493150676</v>
      </c>
      <c r="R459" s="3" t="s">
        <v>93</v>
      </c>
      <c r="S459">
        <f>360+60</f>
        <v>420</v>
      </c>
      <c r="T459" s="7">
        <f>Q459/S459</f>
        <v>0.16979778212654922</v>
      </c>
      <c r="U459">
        <v>2011</v>
      </c>
      <c r="V459" t="s">
        <v>16</v>
      </c>
      <c r="X459" s="1">
        <v>71.315068493150676</v>
      </c>
      <c r="Y459" s="3" t="s">
        <v>93</v>
      </c>
      <c r="Z459">
        <v>420</v>
      </c>
      <c r="AA459" s="7">
        <v>0.16979778212654922</v>
      </c>
      <c r="AB459">
        <v>2011</v>
      </c>
      <c r="AC459" t="s">
        <v>16</v>
      </c>
      <c r="AD459">
        <f t="shared" si="69"/>
        <v>71.315068493150676</v>
      </c>
      <c r="AE459" t="str">
        <f t="shared" si="70"/>
        <v>Vegetables</v>
      </c>
      <c r="AF459">
        <f t="shared" si="71"/>
        <v>420</v>
      </c>
      <c r="AG459">
        <f t="shared" si="72"/>
        <v>0.16979778212654922</v>
      </c>
      <c r="AH459">
        <f t="shared" si="73"/>
        <v>2011</v>
      </c>
      <c r="AI459" t="str">
        <f t="shared" si="74"/>
        <v>Bangladesh</v>
      </c>
    </row>
    <row r="460" spans="1:35" x14ac:dyDescent="0.35">
      <c r="A460" t="s">
        <v>14</v>
      </c>
      <c r="B460" t="s">
        <v>15</v>
      </c>
      <c r="C460">
        <v>16</v>
      </c>
      <c r="D460" t="s">
        <v>16</v>
      </c>
      <c r="E460">
        <v>645</v>
      </c>
      <c r="F460" t="s">
        <v>17</v>
      </c>
      <c r="G460">
        <v>2602</v>
      </c>
      <c r="H460" t="s">
        <v>47</v>
      </c>
      <c r="I460">
        <v>2011</v>
      </c>
      <c r="J460">
        <v>2011</v>
      </c>
      <c r="K460" t="s">
        <v>19</v>
      </c>
      <c r="L460">
        <v>8.1999999999999993</v>
      </c>
      <c r="M460" t="s">
        <v>20</v>
      </c>
      <c r="N460" t="s">
        <v>21</v>
      </c>
      <c r="O460">
        <v>295</v>
      </c>
      <c r="P460" s="1">
        <f t="shared" si="75"/>
        <v>22.465753424657535</v>
      </c>
      <c r="U460">
        <v>2011</v>
      </c>
      <c r="V460" t="s">
        <v>16</v>
      </c>
      <c r="AB460">
        <v>2011</v>
      </c>
      <c r="AC460" t="s">
        <v>16</v>
      </c>
      <c r="AD460" t="str">
        <f t="shared" si="69"/>
        <v/>
      </c>
      <c r="AE460" t="str">
        <f t="shared" si="70"/>
        <v/>
      </c>
      <c r="AF460" t="str">
        <f t="shared" si="71"/>
        <v/>
      </c>
      <c r="AG460" t="str">
        <f t="shared" si="72"/>
        <v/>
      </c>
      <c r="AH460" t="str">
        <f t="shared" si="73"/>
        <v/>
      </c>
      <c r="AI460" t="str">
        <f t="shared" si="74"/>
        <v/>
      </c>
    </row>
    <row r="461" spans="1:35" x14ac:dyDescent="0.35">
      <c r="A461" t="s">
        <v>14</v>
      </c>
      <c r="B461" t="s">
        <v>15</v>
      </c>
      <c r="C461">
        <v>16</v>
      </c>
      <c r="D461" t="s">
        <v>16</v>
      </c>
      <c r="E461">
        <v>645</v>
      </c>
      <c r="F461" t="s">
        <v>17</v>
      </c>
      <c r="G461">
        <v>2605</v>
      </c>
      <c r="H461" t="s">
        <v>48</v>
      </c>
      <c r="I461">
        <v>2011</v>
      </c>
      <c r="J461">
        <v>2011</v>
      </c>
      <c r="K461" t="s">
        <v>19</v>
      </c>
      <c r="L461">
        <v>16.309999999999999</v>
      </c>
      <c r="M461" t="s">
        <v>20</v>
      </c>
      <c r="N461" t="s">
        <v>21</v>
      </c>
      <c r="O461">
        <v>306</v>
      </c>
      <c r="P461" s="1">
        <f t="shared" si="75"/>
        <v>44.68493150684931</v>
      </c>
      <c r="U461">
        <v>2011</v>
      </c>
      <c r="V461" t="s">
        <v>16</v>
      </c>
      <c r="AB461">
        <v>2011</v>
      </c>
      <c r="AC461" t="s">
        <v>16</v>
      </c>
      <c r="AD461" t="str">
        <f t="shared" si="69"/>
        <v/>
      </c>
      <c r="AE461" t="str">
        <f t="shared" si="70"/>
        <v/>
      </c>
      <c r="AF461" t="str">
        <f t="shared" si="71"/>
        <v/>
      </c>
      <c r="AG461" t="str">
        <f t="shared" si="72"/>
        <v/>
      </c>
      <c r="AH461" t="str">
        <f t="shared" si="73"/>
        <v/>
      </c>
      <c r="AI461" t="str">
        <f t="shared" si="74"/>
        <v/>
      </c>
    </row>
    <row r="462" spans="1:35" x14ac:dyDescent="0.35">
      <c r="A462" t="s">
        <v>14</v>
      </c>
      <c r="B462" t="s">
        <v>15</v>
      </c>
      <c r="C462">
        <v>16</v>
      </c>
      <c r="D462" t="s">
        <v>16</v>
      </c>
      <c r="E462">
        <v>645</v>
      </c>
      <c r="F462" t="s">
        <v>17</v>
      </c>
      <c r="G462">
        <v>2611</v>
      </c>
      <c r="H462" t="s">
        <v>49</v>
      </c>
      <c r="I462">
        <v>2011</v>
      </c>
      <c r="J462">
        <v>2011</v>
      </c>
      <c r="K462" t="s">
        <v>19</v>
      </c>
      <c r="L462">
        <v>0.9</v>
      </c>
      <c r="M462" t="s">
        <v>20</v>
      </c>
      <c r="N462" t="s">
        <v>21</v>
      </c>
      <c r="O462">
        <v>317</v>
      </c>
      <c r="P462" s="1">
        <f t="shared" si="75"/>
        <v>2.4657534246575343</v>
      </c>
      <c r="Q462" s="1">
        <f>SUM(P462:P471)</f>
        <v>64.520547945205479</v>
      </c>
      <c r="R462" s="3" t="s">
        <v>92</v>
      </c>
      <c r="S462">
        <v>250</v>
      </c>
      <c r="T462" s="7">
        <f>Q462/S462</f>
        <v>0.25808219178082192</v>
      </c>
      <c r="U462">
        <v>2011</v>
      </c>
      <c r="V462" t="s">
        <v>16</v>
      </c>
      <c r="X462" s="1">
        <v>64.520547945205479</v>
      </c>
      <c r="Y462" s="3" t="s">
        <v>92</v>
      </c>
      <c r="Z462">
        <v>250</v>
      </c>
      <c r="AA462" s="7">
        <v>0.25808219178082192</v>
      </c>
      <c r="AB462">
        <v>2011</v>
      </c>
      <c r="AC462" t="s">
        <v>16</v>
      </c>
      <c r="AD462">
        <f t="shared" si="69"/>
        <v>64.520547945205479</v>
      </c>
      <c r="AE462" t="str">
        <f t="shared" si="70"/>
        <v>Fruit, excluding wine</v>
      </c>
      <c r="AF462">
        <f t="shared" si="71"/>
        <v>250</v>
      </c>
      <c r="AG462">
        <f t="shared" si="72"/>
        <v>0.25808219178082192</v>
      </c>
      <c r="AH462">
        <f t="shared" si="73"/>
        <v>2011</v>
      </c>
      <c r="AI462" t="str">
        <f t="shared" si="74"/>
        <v>Bangladesh</v>
      </c>
    </row>
    <row r="463" spans="1:35" x14ac:dyDescent="0.35">
      <c r="A463" t="s">
        <v>14</v>
      </c>
      <c r="B463" t="s">
        <v>15</v>
      </c>
      <c r="C463">
        <v>16</v>
      </c>
      <c r="D463" t="s">
        <v>16</v>
      </c>
      <c r="E463">
        <v>645</v>
      </c>
      <c r="F463" t="s">
        <v>17</v>
      </c>
      <c r="G463">
        <v>2612</v>
      </c>
      <c r="H463" t="s">
        <v>50</v>
      </c>
      <c r="I463">
        <v>2011</v>
      </c>
      <c r="J463">
        <v>2011</v>
      </c>
      <c r="K463" t="s">
        <v>19</v>
      </c>
      <c r="L463">
        <v>0.34</v>
      </c>
      <c r="M463" t="s">
        <v>20</v>
      </c>
      <c r="N463" t="s">
        <v>21</v>
      </c>
      <c r="O463">
        <v>328</v>
      </c>
      <c r="P463" s="1">
        <f t="shared" si="75"/>
        <v>0.93150684931506844</v>
      </c>
      <c r="U463">
        <v>2011</v>
      </c>
      <c r="V463" t="s">
        <v>16</v>
      </c>
      <c r="AB463">
        <v>2011</v>
      </c>
      <c r="AC463" t="s">
        <v>16</v>
      </c>
      <c r="AD463" t="str">
        <f t="shared" si="69"/>
        <v/>
      </c>
      <c r="AE463" t="str">
        <f t="shared" si="70"/>
        <v/>
      </c>
      <c r="AF463" t="str">
        <f t="shared" si="71"/>
        <v/>
      </c>
      <c r="AG463" t="str">
        <f t="shared" si="72"/>
        <v/>
      </c>
      <c r="AH463" t="str">
        <f t="shared" si="73"/>
        <v/>
      </c>
      <c r="AI463" t="str">
        <f t="shared" si="74"/>
        <v/>
      </c>
    </row>
    <row r="464" spans="1:35" x14ac:dyDescent="0.35">
      <c r="A464" t="s">
        <v>14</v>
      </c>
      <c r="B464" t="s">
        <v>15</v>
      </c>
      <c r="C464">
        <v>16</v>
      </c>
      <c r="D464" t="s">
        <v>16</v>
      </c>
      <c r="E464">
        <v>645</v>
      </c>
      <c r="F464" t="s">
        <v>17</v>
      </c>
      <c r="G464">
        <v>2613</v>
      </c>
      <c r="H464" t="s">
        <v>51</v>
      </c>
      <c r="I464">
        <v>2011</v>
      </c>
      <c r="J464">
        <v>2011</v>
      </c>
      <c r="K464" t="s">
        <v>19</v>
      </c>
      <c r="L464">
        <v>0.37</v>
      </c>
      <c r="M464" t="s">
        <v>20</v>
      </c>
      <c r="N464" t="s">
        <v>21</v>
      </c>
      <c r="O464">
        <v>339</v>
      </c>
      <c r="P464" s="1">
        <f t="shared" si="75"/>
        <v>1.0136986301369864</v>
      </c>
      <c r="U464">
        <v>2011</v>
      </c>
      <c r="V464" t="s">
        <v>16</v>
      </c>
      <c r="AB464">
        <v>2011</v>
      </c>
      <c r="AC464" t="s">
        <v>16</v>
      </c>
      <c r="AD464" t="str">
        <f t="shared" si="69"/>
        <v/>
      </c>
      <c r="AE464" t="str">
        <f t="shared" si="70"/>
        <v/>
      </c>
      <c r="AF464" t="str">
        <f t="shared" si="71"/>
        <v/>
      </c>
      <c r="AG464" t="str">
        <f t="shared" si="72"/>
        <v/>
      </c>
      <c r="AH464" t="str">
        <f t="shared" si="73"/>
        <v/>
      </c>
      <c r="AI464" t="str">
        <f t="shared" si="74"/>
        <v/>
      </c>
    </row>
    <row r="465" spans="1:35" x14ac:dyDescent="0.35">
      <c r="A465" t="s">
        <v>14</v>
      </c>
      <c r="B465" t="s">
        <v>15</v>
      </c>
      <c r="C465">
        <v>16</v>
      </c>
      <c r="D465" t="s">
        <v>16</v>
      </c>
      <c r="E465">
        <v>645</v>
      </c>
      <c r="F465" t="s">
        <v>17</v>
      </c>
      <c r="G465">
        <v>2614</v>
      </c>
      <c r="H465" t="s">
        <v>52</v>
      </c>
      <c r="I465">
        <v>2011</v>
      </c>
      <c r="J465">
        <v>2011</v>
      </c>
      <c r="K465" t="s">
        <v>19</v>
      </c>
      <c r="L465">
        <v>0.03</v>
      </c>
      <c r="M465" t="s">
        <v>20</v>
      </c>
      <c r="N465" t="s">
        <v>21</v>
      </c>
      <c r="O465">
        <v>350</v>
      </c>
      <c r="P465" s="1">
        <f t="shared" si="75"/>
        <v>8.2191780821917804E-2</v>
      </c>
      <c r="U465">
        <v>2011</v>
      </c>
      <c r="V465" t="s">
        <v>16</v>
      </c>
      <c r="AB465">
        <v>2011</v>
      </c>
      <c r="AC465" t="s">
        <v>16</v>
      </c>
      <c r="AD465" t="str">
        <f t="shared" si="69"/>
        <v/>
      </c>
      <c r="AE465" t="str">
        <f t="shared" si="70"/>
        <v/>
      </c>
      <c r="AF465" t="str">
        <f t="shared" si="71"/>
        <v/>
      </c>
      <c r="AG465" t="str">
        <f t="shared" si="72"/>
        <v/>
      </c>
      <c r="AH465" t="str">
        <f t="shared" si="73"/>
        <v/>
      </c>
      <c r="AI465" t="str">
        <f t="shared" si="74"/>
        <v/>
      </c>
    </row>
    <row r="466" spans="1:35" x14ac:dyDescent="0.35">
      <c r="A466" t="s">
        <v>14</v>
      </c>
      <c r="B466" t="s">
        <v>15</v>
      </c>
      <c r="C466">
        <v>16</v>
      </c>
      <c r="D466" t="s">
        <v>16</v>
      </c>
      <c r="E466">
        <v>645</v>
      </c>
      <c r="F466" t="s">
        <v>17</v>
      </c>
      <c r="G466">
        <v>2615</v>
      </c>
      <c r="H466" t="s">
        <v>53</v>
      </c>
      <c r="I466">
        <v>2011</v>
      </c>
      <c r="J466">
        <v>2011</v>
      </c>
      <c r="K466" t="s">
        <v>19</v>
      </c>
      <c r="L466">
        <v>4.72</v>
      </c>
      <c r="M466" t="s">
        <v>20</v>
      </c>
      <c r="N466" t="s">
        <v>21</v>
      </c>
      <c r="O466">
        <v>361</v>
      </c>
      <c r="P466" s="1">
        <f t="shared" si="75"/>
        <v>12.931506849315069</v>
      </c>
      <c r="U466">
        <v>2011</v>
      </c>
      <c r="V466" t="s">
        <v>16</v>
      </c>
      <c r="AB466">
        <v>2011</v>
      </c>
      <c r="AC466" t="s">
        <v>16</v>
      </c>
      <c r="AD466" t="str">
        <f t="shared" ref="AD466:AD529" si="76">IF(OR($Y466="pulses",$Y466="Vegetables",$Y466="Fruit, excluding wine",$Y466="Milk"),X466,"")</f>
        <v/>
      </c>
      <c r="AE466" t="str">
        <f t="shared" ref="AE466:AE529" si="77">IF(OR($Y466="pulses",$Y466="Vegetables",$Y466="Fruit, excluding wine",$Y466="Milk"),Y466,"")</f>
        <v/>
      </c>
      <c r="AF466" t="str">
        <f t="shared" ref="AF466:AF529" si="78">IF(OR($Y466="pulses",$Y466="Vegetables",$Y466="Fruit, excluding wine",$Y466="Milk"),Z466,"")</f>
        <v/>
      </c>
      <c r="AG466" t="str">
        <f t="shared" ref="AG466:AG529" si="79">IF(OR($Y466="pulses",$Y466="Vegetables",$Y466="Fruit, excluding wine",$Y466="Milk"),AA466,"")</f>
        <v/>
      </c>
      <c r="AH466" t="str">
        <f t="shared" ref="AH466:AH529" si="80">IF(OR($Y466="pulses",$Y466="Vegetables",$Y466="Fruit, excluding wine",$Y466="Milk"),AB466,"")</f>
        <v/>
      </c>
      <c r="AI466" t="str">
        <f t="shared" ref="AI466:AI529" si="81">IF(OR($Y466="pulses",$Y466="Vegetables",$Y466="Fruit, excluding wine",$Y466="Milk"),AC466,"")</f>
        <v/>
      </c>
    </row>
    <row r="467" spans="1:35" x14ac:dyDescent="0.35">
      <c r="A467" t="s">
        <v>14</v>
      </c>
      <c r="B467" t="s">
        <v>15</v>
      </c>
      <c r="C467">
        <v>16</v>
      </c>
      <c r="D467" t="s">
        <v>16</v>
      </c>
      <c r="E467">
        <v>645</v>
      </c>
      <c r="F467" t="s">
        <v>17</v>
      </c>
      <c r="G467">
        <v>2617</v>
      </c>
      <c r="H467" t="s">
        <v>54</v>
      </c>
      <c r="I467">
        <v>2011</v>
      </c>
      <c r="J467">
        <v>2011</v>
      </c>
      <c r="K467" t="s">
        <v>19</v>
      </c>
      <c r="L467">
        <v>0.95</v>
      </c>
      <c r="M467" t="s">
        <v>20</v>
      </c>
      <c r="N467" t="s">
        <v>21</v>
      </c>
      <c r="O467">
        <v>372</v>
      </c>
      <c r="P467" s="1">
        <f t="shared" si="75"/>
        <v>2.6027397260273974</v>
      </c>
      <c r="U467">
        <v>2011</v>
      </c>
      <c r="V467" t="s">
        <v>16</v>
      </c>
      <c r="AB467">
        <v>2011</v>
      </c>
      <c r="AC467" t="s">
        <v>16</v>
      </c>
      <c r="AD467" t="str">
        <f t="shared" si="76"/>
        <v/>
      </c>
      <c r="AE467" t="str">
        <f t="shared" si="77"/>
        <v/>
      </c>
      <c r="AF467" t="str">
        <f t="shared" si="78"/>
        <v/>
      </c>
      <c r="AG467" t="str">
        <f t="shared" si="79"/>
        <v/>
      </c>
      <c r="AH467" t="str">
        <f t="shared" si="80"/>
        <v/>
      </c>
      <c r="AI467" t="str">
        <f t="shared" si="81"/>
        <v/>
      </c>
    </row>
    <row r="468" spans="1:35" x14ac:dyDescent="0.35">
      <c r="A468" t="s">
        <v>14</v>
      </c>
      <c r="B468" t="s">
        <v>15</v>
      </c>
      <c r="C468">
        <v>16</v>
      </c>
      <c r="D468" t="s">
        <v>16</v>
      </c>
      <c r="E468">
        <v>645</v>
      </c>
      <c r="F468" t="s">
        <v>17</v>
      </c>
      <c r="G468">
        <v>2618</v>
      </c>
      <c r="H468" t="s">
        <v>55</v>
      </c>
      <c r="I468">
        <v>2011</v>
      </c>
      <c r="J468">
        <v>2011</v>
      </c>
      <c r="K468" t="s">
        <v>19</v>
      </c>
      <c r="L468">
        <v>1.29</v>
      </c>
      <c r="M468" t="s">
        <v>20</v>
      </c>
      <c r="N468" t="s">
        <v>21</v>
      </c>
      <c r="O468">
        <v>383</v>
      </c>
      <c r="P468" s="1">
        <f t="shared" si="75"/>
        <v>3.5342465753424657</v>
      </c>
      <c r="U468">
        <v>2011</v>
      </c>
      <c r="V468" t="s">
        <v>16</v>
      </c>
      <c r="AB468">
        <v>2011</v>
      </c>
      <c r="AC468" t="s">
        <v>16</v>
      </c>
      <c r="AD468" t="str">
        <f t="shared" si="76"/>
        <v/>
      </c>
      <c r="AE468" t="str">
        <f t="shared" si="77"/>
        <v/>
      </c>
      <c r="AF468" t="str">
        <f t="shared" si="78"/>
        <v/>
      </c>
      <c r="AG468" t="str">
        <f t="shared" si="79"/>
        <v/>
      </c>
      <c r="AH468" t="str">
        <f t="shared" si="80"/>
        <v/>
      </c>
      <c r="AI468" t="str">
        <f t="shared" si="81"/>
        <v/>
      </c>
    </row>
    <row r="469" spans="1:35" x14ac:dyDescent="0.35">
      <c r="A469" t="s">
        <v>14</v>
      </c>
      <c r="B469" t="s">
        <v>15</v>
      </c>
      <c r="C469">
        <v>16</v>
      </c>
      <c r="D469" t="s">
        <v>16</v>
      </c>
      <c r="E469">
        <v>645</v>
      </c>
      <c r="F469" t="s">
        <v>17</v>
      </c>
      <c r="G469">
        <v>2619</v>
      </c>
      <c r="H469" t="s">
        <v>56</v>
      </c>
      <c r="I469">
        <v>2011</v>
      </c>
      <c r="J469">
        <v>2011</v>
      </c>
      <c r="K469" t="s">
        <v>19</v>
      </c>
      <c r="L469">
        <v>0</v>
      </c>
      <c r="M469" t="s">
        <v>20</v>
      </c>
      <c r="N469" t="s">
        <v>21</v>
      </c>
      <c r="O469">
        <v>394</v>
      </c>
      <c r="P469" s="1">
        <f t="shared" si="75"/>
        <v>0</v>
      </c>
      <c r="U469">
        <v>2011</v>
      </c>
      <c r="V469" t="s">
        <v>16</v>
      </c>
      <c r="AB469">
        <v>2011</v>
      </c>
      <c r="AC469" t="s">
        <v>16</v>
      </c>
      <c r="AD469" t="str">
        <f t="shared" si="76"/>
        <v/>
      </c>
      <c r="AE469" t="str">
        <f t="shared" si="77"/>
        <v/>
      </c>
      <c r="AF469" t="str">
        <f t="shared" si="78"/>
        <v/>
      </c>
      <c r="AG469" t="str">
        <f t="shared" si="79"/>
        <v/>
      </c>
      <c r="AH469" t="str">
        <f t="shared" si="80"/>
        <v/>
      </c>
      <c r="AI469" t="str">
        <f t="shared" si="81"/>
        <v/>
      </c>
    </row>
    <row r="470" spans="1:35" x14ac:dyDescent="0.35">
      <c r="A470" t="s">
        <v>14</v>
      </c>
      <c r="B470" t="s">
        <v>15</v>
      </c>
      <c r="C470">
        <v>16</v>
      </c>
      <c r="D470" t="s">
        <v>16</v>
      </c>
      <c r="E470">
        <v>645</v>
      </c>
      <c r="F470" t="s">
        <v>17</v>
      </c>
      <c r="G470">
        <v>2620</v>
      </c>
      <c r="H470" t="s">
        <v>57</v>
      </c>
      <c r="I470">
        <v>2011</v>
      </c>
      <c r="J470">
        <v>2011</v>
      </c>
      <c r="K470" t="s">
        <v>19</v>
      </c>
      <c r="L470">
        <v>0.31</v>
      </c>
      <c r="M470" t="s">
        <v>20</v>
      </c>
      <c r="N470" t="s">
        <v>21</v>
      </c>
      <c r="O470">
        <v>405</v>
      </c>
      <c r="P470" s="1">
        <f t="shared" si="75"/>
        <v>0.84931506849315064</v>
      </c>
      <c r="U470">
        <v>2011</v>
      </c>
      <c r="V470" t="s">
        <v>16</v>
      </c>
      <c r="AB470">
        <v>2011</v>
      </c>
      <c r="AC470" t="s">
        <v>16</v>
      </c>
      <c r="AD470" t="str">
        <f t="shared" si="76"/>
        <v/>
      </c>
      <c r="AE470" t="str">
        <f t="shared" si="77"/>
        <v/>
      </c>
      <c r="AF470" t="str">
        <f t="shared" si="78"/>
        <v/>
      </c>
      <c r="AG470" t="str">
        <f t="shared" si="79"/>
        <v/>
      </c>
      <c r="AH470" t="str">
        <f t="shared" si="80"/>
        <v/>
      </c>
      <c r="AI470" t="str">
        <f t="shared" si="81"/>
        <v/>
      </c>
    </row>
    <row r="471" spans="1:35" x14ac:dyDescent="0.35">
      <c r="A471" t="s">
        <v>14</v>
      </c>
      <c r="B471" t="s">
        <v>15</v>
      </c>
      <c r="C471">
        <v>16</v>
      </c>
      <c r="D471" t="s">
        <v>16</v>
      </c>
      <c r="E471">
        <v>645</v>
      </c>
      <c r="F471" t="s">
        <v>17</v>
      </c>
      <c r="G471">
        <v>2625</v>
      </c>
      <c r="H471" t="s">
        <v>58</v>
      </c>
      <c r="I471">
        <v>2011</v>
      </c>
      <c r="J471">
        <v>2011</v>
      </c>
      <c r="K471" t="s">
        <v>19</v>
      </c>
      <c r="L471">
        <v>14.64</v>
      </c>
      <c r="M471" t="s">
        <v>20</v>
      </c>
      <c r="N471" t="s">
        <v>21</v>
      </c>
      <c r="O471">
        <v>416</v>
      </c>
      <c r="P471" s="1">
        <f t="shared" si="75"/>
        <v>40.109589041095887</v>
      </c>
      <c r="U471">
        <v>2011</v>
      </c>
      <c r="V471" t="s">
        <v>16</v>
      </c>
      <c r="AB471">
        <v>2011</v>
      </c>
      <c r="AC471" t="s">
        <v>16</v>
      </c>
      <c r="AD471" t="str">
        <f t="shared" si="76"/>
        <v/>
      </c>
      <c r="AE471" t="str">
        <f t="shared" si="77"/>
        <v/>
      </c>
      <c r="AF471" t="str">
        <f t="shared" si="78"/>
        <v/>
      </c>
      <c r="AG471" t="str">
        <f t="shared" si="79"/>
        <v/>
      </c>
      <c r="AH471" t="str">
        <f t="shared" si="80"/>
        <v/>
      </c>
      <c r="AI471" t="str">
        <f t="shared" si="81"/>
        <v/>
      </c>
    </row>
    <row r="472" spans="1:35" x14ac:dyDescent="0.35">
      <c r="A472" t="s">
        <v>14</v>
      </c>
      <c r="B472" t="s">
        <v>15</v>
      </c>
      <c r="C472">
        <v>16</v>
      </c>
      <c r="D472" t="s">
        <v>16</v>
      </c>
      <c r="E472">
        <v>645</v>
      </c>
      <c r="F472" t="s">
        <v>17</v>
      </c>
      <c r="G472">
        <v>2731</v>
      </c>
      <c r="H472" t="s">
        <v>59</v>
      </c>
      <c r="I472">
        <v>2011</v>
      </c>
      <c r="J472">
        <v>2011</v>
      </c>
      <c r="K472" t="s">
        <v>19</v>
      </c>
      <c r="L472">
        <v>1.3</v>
      </c>
      <c r="M472" t="s">
        <v>20</v>
      </c>
      <c r="N472" t="s">
        <v>21</v>
      </c>
      <c r="O472">
        <v>427</v>
      </c>
      <c r="P472" s="1">
        <f t="shared" si="75"/>
        <v>3.5616438356164384</v>
      </c>
      <c r="Q472" s="1">
        <f>SUM(P472:P477)</f>
        <v>12.876712328767123</v>
      </c>
      <c r="R472" s="3" t="s">
        <v>87</v>
      </c>
      <c r="S472" t="s">
        <v>97</v>
      </c>
      <c r="U472">
        <v>2011</v>
      </c>
      <c r="V472" t="s">
        <v>16</v>
      </c>
      <c r="X472" s="1">
        <v>12.876712328767123</v>
      </c>
      <c r="Y472" s="3" t="s">
        <v>87</v>
      </c>
      <c r="Z472" t="s">
        <v>97</v>
      </c>
      <c r="AB472">
        <v>2011</v>
      </c>
      <c r="AC472" t="s">
        <v>16</v>
      </c>
      <c r="AD472" t="str">
        <f t="shared" si="76"/>
        <v/>
      </c>
      <c r="AE472" t="str">
        <f t="shared" si="77"/>
        <v/>
      </c>
      <c r="AF472" t="str">
        <f t="shared" si="78"/>
        <v/>
      </c>
      <c r="AG472" t="str">
        <f t="shared" si="79"/>
        <v/>
      </c>
      <c r="AH472" t="str">
        <f t="shared" si="80"/>
        <v/>
      </c>
      <c r="AI472" t="str">
        <f t="shared" si="81"/>
        <v/>
      </c>
    </row>
    <row r="473" spans="1:35" x14ac:dyDescent="0.35">
      <c r="A473" t="s">
        <v>14</v>
      </c>
      <c r="B473" t="s">
        <v>15</v>
      </c>
      <c r="C473">
        <v>16</v>
      </c>
      <c r="D473" t="s">
        <v>16</v>
      </c>
      <c r="E473">
        <v>645</v>
      </c>
      <c r="F473" t="s">
        <v>17</v>
      </c>
      <c r="G473">
        <v>2732</v>
      </c>
      <c r="H473" t="s">
        <v>60</v>
      </c>
      <c r="I473">
        <v>2011</v>
      </c>
      <c r="J473">
        <v>2011</v>
      </c>
      <c r="K473" t="s">
        <v>19</v>
      </c>
      <c r="L473">
        <v>1.33</v>
      </c>
      <c r="M473" t="s">
        <v>20</v>
      </c>
      <c r="N473" t="s">
        <v>21</v>
      </c>
      <c r="O473">
        <v>438</v>
      </c>
      <c r="P473" s="1">
        <f t="shared" si="75"/>
        <v>3.6438356164383561</v>
      </c>
      <c r="U473">
        <v>2011</v>
      </c>
      <c r="V473" t="s">
        <v>16</v>
      </c>
      <c r="AB473">
        <v>2011</v>
      </c>
      <c r="AC473" t="s">
        <v>16</v>
      </c>
      <c r="AD473" t="str">
        <f t="shared" si="76"/>
        <v/>
      </c>
      <c r="AE473" t="str">
        <f t="shared" si="77"/>
        <v/>
      </c>
      <c r="AF473" t="str">
        <f t="shared" si="78"/>
        <v/>
      </c>
      <c r="AG473" t="str">
        <f t="shared" si="79"/>
        <v/>
      </c>
      <c r="AH473" t="str">
        <f t="shared" si="80"/>
        <v/>
      </c>
      <c r="AI473" t="str">
        <f t="shared" si="81"/>
        <v/>
      </c>
    </row>
    <row r="474" spans="1:35" x14ac:dyDescent="0.35">
      <c r="A474" t="s">
        <v>14</v>
      </c>
      <c r="B474" t="s">
        <v>15</v>
      </c>
      <c r="C474">
        <v>16</v>
      </c>
      <c r="D474" t="s">
        <v>16</v>
      </c>
      <c r="E474">
        <v>645</v>
      </c>
      <c r="F474" t="s">
        <v>17</v>
      </c>
      <c r="G474">
        <v>2733</v>
      </c>
      <c r="H474" t="s">
        <v>61</v>
      </c>
      <c r="I474">
        <v>2011</v>
      </c>
      <c r="J474">
        <v>2011</v>
      </c>
      <c r="K474" t="s">
        <v>19</v>
      </c>
      <c r="L474">
        <v>0</v>
      </c>
      <c r="M474" t="s">
        <v>20</v>
      </c>
      <c r="N474" t="s">
        <v>21</v>
      </c>
      <c r="O474">
        <v>449</v>
      </c>
      <c r="P474" s="1">
        <f t="shared" si="75"/>
        <v>0</v>
      </c>
      <c r="U474">
        <v>2011</v>
      </c>
      <c r="V474" t="s">
        <v>16</v>
      </c>
      <c r="AB474">
        <v>2011</v>
      </c>
      <c r="AC474" t="s">
        <v>16</v>
      </c>
      <c r="AD474" t="str">
        <f t="shared" si="76"/>
        <v/>
      </c>
      <c r="AE474" t="str">
        <f t="shared" si="77"/>
        <v/>
      </c>
      <c r="AF474" t="str">
        <f t="shared" si="78"/>
        <v/>
      </c>
      <c r="AG474" t="str">
        <f t="shared" si="79"/>
        <v/>
      </c>
      <c r="AH474" t="str">
        <f t="shared" si="80"/>
        <v/>
      </c>
      <c r="AI474" t="str">
        <f t="shared" si="81"/>
        <v/>
      </c>
    </row>
    <row r="475" spans="1:35" x14ac:dyDescent="0.35">
      <c r="A475" t="s">
        <v>14</v>
      </c>
      <c r="B475" t="s">
        <v>15</v>
      </c>
      <c r="C475">
        <v>16</v>
      </c>
      <c r="D475" t="s">
        <v>16</v>
      </c>
      <c r="E475">
        <v>645</v>
      </c>
      <c r="F475" t="s">
        <v>17</v>
      </c>
      <c r="G475">
        <v>2734</v>
      </c>
      <c r="H475" t="s">
        <v>62</v>
      </c>
      <c r="I475">
        <v>2011</v>
      </c>
      <c r="J475">
        <v>2011</v>
      </c>
      <c r="K475" t="s">
        <v>19</v>
      </c>
      <c r="L475">
        <v>1.38</v>
      </c>
      <c r="M475" t="s">
        <v>20</v>
      </c>
      <c r="N475" t="s">
        <v>21</v>
      </c>
      <c r="O475">
        <v>460</v>
      </c>
      <c r="P475" s="1">
        <f t="shared" si="75"/>
        <v>3.7808219178082192</v>
      </c>
      <c r="U475">
        <v>2011</v>
      </c>
      <c r="V475" t="s">
        <v>16</v>
      </c>
      <c r="AB475">
        <v>2011</v>
      </c>
      <c r="AC475" t="s">
        <v>16</v>
      </c>
      <c r="AD475" t="str">
        <f t="shared" si="76"/>
        <v/>
      </c>
      <c r="AE475" t="str">
        <f t="shared" si="77"/>
        <v/>
      </c>
      <c r="AF475" t="str">
        <f t="shared" si="78"/>
        <v/>
      </c>
      <c r="AG475" t="str">
        <f t="shared" si="79"/>
        <v/>
      </c>
      <c r="AH475" t="str">
        <f t="shared" si="80"/>
        <v/>
      </c>
      <c r="AI475" t="str">
        <f t="shared" si="81"/>
        <v/>
      </c>
    </row>
    <row r="476" spans="1:35" x14ac:dyDescent="0.35">
      <c r="A476" t="s">
        <v>14</v>
      </c>
      <c r="B476" t="s">
        <v>15</v>
      </c>
      <c r="C476">
        <v>16</v>
      </c>
      <c r="D476" t="s">
        <v>16</v>
      </c>
      <c r="E476">
        <v>645</v>
      </c>
      <c r="F476" t="s">
        <v>17</v>
      </c>
      <c r="G476">
        <v>2735</v>
      </c>
      <c r="H476" t="s">
        <v>63</v>
      </c>
      <c r="I476">
        <v>2011</v>
      </c>
      <c r="J476">
        <v>2011</v>
      </c>
      <c r="K476" t="s">
        <v>19</v>
      </c>
      <c r="L476">
        <v>0.1</v>
      </c>
      <c r="M476" t="s">
        <v>20</v>
      </c>
      <c r="N476" t="s">
        <v>21</v>
      </c>
      <c r="O476">
        <v>471</v>
      </c>
      <c r="P476" s="1">
        <f t="shared" si="75"/>
        <v>0.27397260273972601</v>
      </c>
      <c r="U476">
        <v>2011</v>
      </c>
      <c r="V476" t="s">
        <v>16</v>
      </c>
      <c r="AB476">
        <v>2011</v>
      </c>
      <c r="AC476" t="s">
        <v>16</v>
      </c>
      <c r="AD476" t="str">
        <f t="shared" si="76"/>
        <v/>
      </c>
      <c r="AE476" t="str">
        <f t="shared" si="77"/>
        <v/>
      </c>
      <c r="AF476" t="str">
        <f t="shared" si="78"/>
        <v/>
      </c>
      <c r="AG476" t="str">
        <f t="shared" si="79"/>
        <v/>
      </c>
      <c r="AH476" t="str">
        <f t="shared" si="80"/>
        <v/>
      </c>
      <c r="AI476" t="str">
        <f t="shared" si="81"/>
        <v/>
      </c>
    </row>
    <row r="477" spans="1:35" x14ac:dyDescent="0.35">
      <c r="A477" t="s">
        <v>14</v>
      </c>
      <c r="B477" t="s">
        <v>15</v>
      </c>
      <c r="C477">
        <v>16</v>
      </c>
      <c r="D477" t="s">
        <v>16</v>
      </c>
      <c r="E477">
        <v>645</v>
      </c>
      <c r="F477" t="s">
        <v>17</v>
      </c>
      <c r="G477">
        <v>2736</v>
      </c>
      <c r="H477" t="s">
        <v>64</v>
      </c>
      <c r="I477">
        <v>2011</v>
      </c>
      <c r="J477">
        <v>2011</v>
      </c>
      <c r="K477" t="s">
        <v>19</v>
      </c>
      <c r="L477">
        <v>0.59</v>
      </c>
      <c r="M477" t="s">
        <v>20</v>
      </c>
      <c r="N477" t="s">
        <v>21</v>
      </c>
      <c r="O477">
        <v>482</v>
      </c>
      <c r="P477" s="1">
        <f t="shared" si="75"/>
        <v>1.6164383561643836</v>
      </c>
      <c r="U477">
        <v>2011</v>
      </c>
      <c r="V477" t="s">
        <v>16</v>
      </c>
      <c r="AB477">
        <v>2011</v>
      </c>
      <c r="AC477" t="s">
        <v>16</v>
      </c>
      <c r="AD477" t="str">
        <f t="shared" si="76"/>
        <v/>
      </c>
      <c r="AE477" t="str">
        <f t="shared" si="77"/>
        <v/>
      </c>
      <c r="AF477" t="str">
        <f t="shared" si="78"/>
        <v/>
      </c>
      <c r="AG477" t="str">
        <f t="shared" si="79"/>
        <v/>
      </c>
      <c r="AH477" t="str">
        <f t="shared" si="80"/>
        <v/>
      </c>
      <c r="AI477" t="str">
        <f t="shared" si="81"/>
        <v/>
      </c>
    </row>
    <row r="478" spans="1:35" x14ac:dyDescent="0.35">
      <c r="A478" t="s">
        <v>14</v>
      </c>
      <c r="B478" t="s">
        <v>15</v>
      </c>
      <c r="C478">
        <v>16</v>
      </c>
      <c r="D478" t="s">
        <v>16</v>
      </c>
      <c r="E478">
        <v>645</v>
      </c>
      <c r="F478" t="s">
        <v>17</v>
      </c>
      <c r="G478">
        <v>2848</v>
      </c>
      <c r="H478" t="s">
        <v>65</v>
      </c>
      <c r="I478">
        <v>2011</v>
      </c>
      <c r="J478">
        <v>2011</v>
      </c>
      <c r="K478" t="s">
        <v>19</v>
      </c>
      <c r="L478">
        <v>20.96</v>
      </c>
      <c r="M478" t="s">
        <v>20</v>
      </c>
      <c r="N478" t="s">
        <v>21</v>
      </c>
      <c r="O478">
        <v>493</v>
      </c>
      <c r="P478" s="1">
        <f t="shared" si="75"/>
        <v>57.424657534246577</v>
      </c>
      <c r="Q478" s="1">
        <f>P478</f>
        <v>57.424657534246577</v>
      </c>
      <c r="R478" s="3" t="s">
        <v>86</v>
      </c>
      <c r="S478">
        <v>435</v>
      </c>
      <c r="T478" s="7">
        <f>Q478/S478</f>
        <v>0.1320107069752795</v>
      </c>
      <c r="U478">
        <v>2011</v>
      </c>
      <c r="V478" t="s">
        <v>16</v>
      </c>
      <c r="X478" s="1">
        <v>57.424657534246577</v>
      </c>
      <c r="Y478" s="3" t="s">
        <v>86</v>
      </c>
      <c r="Z478">
        <v>435</v>
      </c>
      <c r="AA478" s="7">
        <v>0.1320107069752795</v>
      </c>
      <c r="AB478">
        <v>2011</v>
      </c>
      <c r="AC478" t="s">
        <v>16</v>
      </c>
      <c r="AD478">
        <f t="shared" si="76"/>
        <v>57.424657534246577</v>
      </c>
      <c r="AE478" t="str">
        <f t="shared" si="77"/>
        <v>Milk</v>
      </c>
      <c r="AF478">
        <f t="shared" si="78"/>
        <v>435</v>
      </c>
      <c r="AG478">
        <f t="shared" si="79"/>
        <v>0.1320107069752795</v>
      </c>
      <c r="AH478">
        <f t="shared" si="80"/>
        <v>2011</v>
      </c>
      <c r="AI478" t="str">
        <f t="shared" si="81"/>
        <v>Bangladesh</v>
      </c>
    </row>
    <row r="479" spans="1:35" x14ac:dyDescent="0.35">
      <c r="A479" t="s">
        <v>14</v>
      </c>
      <c r="B479" t="s">
        <v>15</v>
      </c>
      <c r="C479">
        <v>16</v>
      </c>
      <c r="D479" t="s">
        <v>16</v>
      </c>
      <c r="E479">
        <v>645</v>
      </c>
      <c r="F479" t="s">
        <v>17</v>
      </c>
      <c r="G479">
        <v>2761</v>
      </c>
      <c r="H479" t="s">
        <v>66</v>
      </c>
      <c r="I479">
        <v>2011</v>
      </c>
      <c r="J479">
        <v>2011</v>
      </c>
      <c r="K479" t="s">
        <v>19</v>
      </c>
      <c r="L479">
        <v>16.649999999999999</v>
      </c>
      <c r="M479" t="s">
        <v>20</v>
      </c>
      <c r="N479" t="s">
        <v>21</v>
      </c>
      <c r="O479">
        <v>504</v>
      </c>
      <c r="P479" s="1">
        <f t="shared" si="75"/>
        <v>45.61643835616438</v>
      </c>
      <c r="Q479" s="1">
        <f>SUM(P479:P487)</f>
        <v>53.890410958904106</v>
      </c>
      <c r="R479" s="3" t="s">
        <v>88</v>
      </c>
      <c r="S479" t="s">
        <v>97</v>
      </c>
      <c r="U479">
        <v>2011</v>
      </c>
      <c r="V479" t="s">
        <v>16</v>
      </c>
      <c r="X479" s="1">
        <v>53.890410958904106</v>
      </c>
      <c r="Y479" s="3" t="s">
        <v>88</v>
      </c>
      <c r="Z479" t="s">
        <v>97</v>
      </c>
      <c r="AB479">
        <v>2011</v>
      </c>
      <c r="AC479" t="s">
        <v>16</v>
      </c>
      <c r="AD479" t="str">
        <f t="shared" si="76"/>
        <v/>
      </c>
      <c r="AE479" t="str">
        <f t="shared" si="77"/>
        <v/>
      </c>
      <c r="AF479" t="str">
        <f t="shared" si="78"/>
        <v/>
      </c>
      <c r="AG479" t="str">
        <f t="shared" si="79"/>
        <v/>
      </c>
      <c r="AH479" t="str">
        <f t="shared" si="80"/>
        <v/>
      </c>
      <c r="AI479" t="str">
        <f t="shared" si="81"/>
        <v/>
      </c>
    </row>
    <row r="480" spans="1:35" x14ac:dyDescent="0.35">
      <c r="A480" t="s">
        <v>14</v>
      </c>
      <c r="B480" t="s">
        <v>15</v>
      </c>
      <c r="C480">
        <v>16</v>
      </c>
      <c r="D480" t="s">
        <v>16</v>
      </c>
      <c r="E480">
        <v>645</v>
      </c>
      <c r="F480" t="s">
        <v>17</v>
      </c>
      <c r="G480">
        <v>2762</v>
      </c>
      <c r="H480" t="s">
        <v>67</v>
      </c>
      <c r="I480">
        <v>2011</v>
      </c>
      <c r="J480">
        <v>2011</v>
      </c>
      <c r="K480" t="s">
        <v>19</v>
      </c>
      <c r="L480">
        <v>0.61</v>
      </c>
      <c r="M480" t="s">
        <v>20</v>
      </c>
      <c r="N480" t="s">
        <v>21</v>
      </c>
      <c r="O480">
        <v>515</v>
      </c>
      <c r="P480" s="1">
        <f t="shared" si="75"/>
        <v>1.6712328767123288</v>
      </c>
      <c r="U480">
        <v>2011</v>
      </c>
      <c r="V480" t="s">
        <v>16</v>
      </c>
      <c r="AB480">
        <v>2011</v>
      </c>
      <c r="AC480" t="s">
        <v>16</v>
      </c>
      <c r="AD480" t="str">
        <f t="shared" si="76"/>
        <v/>
      </c>
      <c r="AE480" t="str">
        <f t="shared" si="77"/>
        <v/>
      </c>
      <c r="AF480" t="str">
        <f t="shared" si="78"/>
        <v/>
      </c>
      <c r="AG480" t="str">
        <f t="shared" si="79"/>
        <v/>
      </c>
      <c r="AH480" t="str">
        <f t="shared" si="80"/>
        <v/>
      </c>
      <c r="AI480" t="str">
        <f t="shared" si="81"/>
        <v/>
      </c>
    </row>
    <row r="481" spans="1:35" x14ac:dyDescent="0.35">
      <c r="A481" t="s">
        <v>14</v>
      </c>
      <c r="B481" t="s">
        <v>15</v>
      </c>
      <c r="C481">
        <v>16</v>
      </c>
      <c r="D481" t="s">
        <v>16</v>
      </c>
      <c r="E481">
        <v>645</v>
      </c>
      <c r="F481" t="s">
        <v>17</v>
      </c>
      <c r="G481">
        <v>2763</v>
      </c>
      <c r="H481" t="s">
        <v>68</v>
      </c>
      <c r="I481">
        <v>2011</v>
      </c>
      <c r="J481">
        <v>2011</v>
      </c>
      <c r="K481" t="s">
        <v>19</v>
      </c>
      <c r="L481">
        <v>0.49</v>
      </c>
      <c r="M481" t="s">
        <v>20</v>
      </c>
      <c r="N481" t="s">
        <v>21</v>
      </c>
      <c r="O481">
        <v>526</v>
      </c>
      <c r="P481" s="1">
        <f t="shared" si="75"/>
        <v>1.3424657534246576</v>
      </c>
      <c r="U481">
        <v>2011</v>
      </c>
      <c r="V481" t="s">
        <v>16</v>
      </c>
      <c r="AB481">
        <v>2011</v>
      </c>
      <c r="AC481" t="s">
        <v>16</v>
      </c>
      <c r="AD481" t="str">
        <f t="shared" si="76"/>
        <v/>
      </c>
      <c r="AE481" t="str">
        <f t="shared" si="77"/>
        <v/>
      </c>
      <c r="AF481" t="str">
        <f t="shared" si="78"/>
        <v/>
      </c>
      <c r="AG481" t="str">
        <f t="shared" si="79"/>
        <v/>
      </c>
      <c r="AH481" t="str">
        <f t="shared" si="80"/>
        <v/>
      </c>
      <c r="AI481" t="str">
        <f t="shared" si="81"/>
        <v/>
      </c>
    </row>
    <row r="482" spans="1:35" x14ac:dyDescent="0.35">
      <c r="A482" t="s">
        <v>14</v>
      </c>
      <c r="B482" t="s">
        <v>15</v>
      </c>
      <c r="C482">
        <v>16</v>
      </c>
      <c r="D482" t="s">
        <v>16</v>
      </c>
      <c r="E482">
        <v>645</v>
      </c>
      <c r="F482" t="s">
        <v>17</v>
      </c>
      <c r="G482">
        <v>2764</v>
      </c>
      <c r="H482" t="s">
        <v>69</v>
      </c>
      <c r="I482">
        <v>2011</v>
      </c>
      <c r="J482">
        <v>2011</v>
      </c>
      <c r="K482" t="s">
        <v>19</v>
      </c>
      <c r="L482">
        <v>0.75</v>
      </c>
      <c r="M482" t="s">
        <v>20</v>
      </c>
      <c r="N482" t="s">
        <v>21</v>
      </c>
      <c r="O482">
        <v>537</v>
      </c>
      <c r="P482" s="1">
        <f t="shared" si="75"/>
        <v>2.0547945205479454</v>
      </c>
      <c r="U482">
        <v>2011</v>
      </c>
      <c r="V482" t="s">
        <v>16</v>
      </c>
      <c r="AB482">
        <v>2011</v>
      </c>
      <c r="AC482" t="s">
        <v>16</v>
      </c>
      <c r="AD482" t="str">
        <f t="shared" si="76"/>
        <v/>
      </c>
      <c r="AE482" t="str">
        <f t="shared" si="77"/>
        <v/>
      </c>
      <c r="AF482" t="str">
        <f t="shared" si="78"/>
        <v/>
      </c>
      <c r="AG482" t="str">
        <f t="shared" si="79"/>
        <v/>
      </c>
      <c r="AH482" t="str">
        <f t="shared" si="80"/>
        <v/>
      </c>
      <c r="AI482" t="str">
        <f t="shared" si="81"/>
        <v/>
      </c>
    </row>
    <row r="483" spans="1:35" x14ac:dyDescent="0.35">
      <c r="A483" t="s">
        <v>14</v>
      </c>
      <c r="B483" t="s">
        <v>15</v>
      </c>
      <c r="C483">
        <v>16</v>
      </c>
      <c r="D483" t="s">
        <v>16</v>
      </c>
      <c r="E483">
        <v>645</v>
      </c>
      <c r="F483" t="s">
        <v>17</v>
      </c>
      <c r="G483">
        <v>2765</v>
      </c>
      <c r="H483" t="s">
        <v>70</v>
      </c>
      <c r="I483">
        <v>2011</v>
      </c>
      <c r="J483">
        <v>2011</v>
      </c>
      <c r="K483" t="s">
        <v>19</v>
      </c>
      <c r="L483">
        <v>1.17</v>
      </c>
      <c r="M483" t="s">
        <v>20</v>
      </c>
      <c r="N483" t="s">
        <v>21</v>
      </c>
      <c r="O483">
        <v>548</v>
      </c>
      <c r="P483" s="1">
        <f t="shared" si="75"/>
        <v>3.2054794520547945</v>
      </c>
      <c r="U483">
        <v>2011</v>
      </c>
      <c r="V483" t="s">
        <v>16</v>
      </c>
      <c r="AB483">
        <v>2011</v>
      </c>
      <c r="AC483" t="s">
        <v>16</v>
      </c>
      <c r="AD483" t="str">
        <f t="shared" si="76"/>
        <v/>
      </c>
      <c r="AE483" t="str">
        <f t="shared" si="77"/>
        <v/>
      </c>
      <c r="AF483" t="str">
        <f t="shared" si="78"/>
        <v/>
      </c>
      <c r="AG483" t="str">
        <f t="shared" si="79"/>
        <v/>
      </c>
      <c r="AH483" t="str">
        <f t="shared" si="80"/>
        <v/>
      </c>
      <c r="AI483" t="str">
        <f t="shared" si="81"/>
        <v/>
      </c>
    </row>
    <row r="484" spans="1:35" x14ac:dyDescent="0.35">
      <c r="A484" t="s">
        <v>14</v>
      </c>
      <c r="B484" t="s">
        <v>15</v>
      </c>
      <c r="C484">
        <v>16</v>
      </c>
      <c r="D484" t="s">
        <v>16</v>
      </c>
      <c r="E484">
        <v>645</v>
      </c>
      <c r="F484" t="s">
        <v>17</v>
      </c>
      <c r="G484">
        <v>2766</v>
      </c>
      <c r="H484" t="s">
        <v>71</v>
      </c>
      <c r="I484">
        <v>2011</v>
      </c>
      <c r="J484">
        <v>2011</v>
      </c>
      <c r="K484" t="s">
        <v>19</v>
      </c>
      <c r="L484">
        <v>0</v>
      </c>
      <c r="M484" t="s">
        <v>20</v>
      </c>
      <c r="N484" t="s">
        <v>21</v>
      </c>
      <c r="O484">
        <v>559</v>
      </c>
      <c r="P484" s="1">
        <f t="shared" si="75"/>
        <v>0</v>
      </c>
      <c r="U484">
        <v>2011</v>
      </c>
      <c r="V484" t="s">
        <v>16</v>
      </c>
      <c r="AB484">
        <v>2011</v>
      </c>
      <c r="AC484" t="s">
        <v>16</v>
      </c>
      <c r="AD484" t="str">
        <f t="shared" si="76"/>
        <v/>
      </c>
      <c r="AE484" t="str">
        <f t="shared" si="77"/>
        <v/>
      </c>
      <c r="AF484" t="str">
        <f t="shared" si="78"/>
        <v/>
      </c>
      <c r="AG484" t="str">
        <f t="shared" si="79"/>
        <v/>
      </c>
      <c r="AH484" t="str">
        <f t="shared" si="80"/>
        <v/>
      </c>
      <c r="AI484" t="str">
        <f t="shared" si="81"/>
        <v/>
      </c>
    </row>
    <row r="485" spans="1:35" x14ac:dyDescent="0.35">
      <c r="A485" t="s">
        <v>14</v>
      </c>
      <c r="B485" t="s">
        <v>15</v>
      </c>
      <c r="C485">
        <v>16</v>
      </c>
      <c r="D485" t="s">
        <v>16</v>
      </c>
      <c r="E485">
        <v>645</v>
      </c>
      <c r="F485" t="s">
        <v>17</v>
      </c>
      <c r="G485">
        <v>2767</v>
      </c>
      <c r="H485" t="s">
        <v>72</v>
      </c>
      <c r="I485">
        <v>2011</v>
      </c>
      <c r="J485">
        <v>2011</v>
      </c>
      <c r="K485" t="s">
        <v>19</v>
      </c>
      <c r="L485">
        <v>0</v>
      </c>
      <c r="M485" t="s">
        <v>20</v>
      </c>
      <c r="N485" t="s">
        <v>21</v>
      </c>
      <c r="O485">
        <v>570</v>
      </c>
      <c r="P485" s="1">
        <f t="shared" si="75"/>
        <v>0</v>
      </c>
      <c r="U485">
        <v>2011</v>
      </c>
      <c r="V485" t="s">
        <v>16</v>
      </c>
      <c r="AB485">
        <v>2011</v>
      </c>
      <c r="AC485" t="s">
        <v>16</v>
      </c>
      <c r="AD485" t="str">
        <f t="shared" si="76"/>
        <v/>
      </c>
      <c r="AE485" t="str">
        <f t="shared" si="77"/>
        <v/>
      </c>
      <c r="AF485" t="str">
        <f t="shared" si="78"/>
        <v/>
      </c>
      <c r="AG485" t="str">
        <f t="shared" si="79"/>
        <v/>
      </c>
      <c r="AH485" t="str">
        <f t="shared" si="80"/>
        <v/>
      </c>
      <c r="AI485" t="str">
        <f t="shared" si="81"/>
        <v/>
      </c>
    </row>
    <row r="486" spans="1:35" x14ac:dyDescent="0.35">
      <c r="A486" t="s">
        <v>14</v>
      </c>
      <c r="B486" t="s">
        <v>15</v>
      </c>
      <c r="C486">
        <v>16</v>
      </c>
      <c r="D486" t="s">
        <v>16</v>
      </c>
      <c r="E486">
        <v>645</v>
      </c>
      <c r="F486" t="s">
        <v>17</v>
      </c>
      <c r="G486">
        <v>2769</v>
      </c>
      <c r="H486" t="s">
        <v>73</v>
      </c>
      <c r="I486">
        <v>2011</v>
      </c>
      <c r="J486">
        <v>2011</v>
      </c>
      <c r="K486" t="s">
        <v>19</v>
      </c>
      <c r="L486">
        <v>0</v>
      </c>
      <c r="M486" t="s">
        <v>20</v>
      </c>
      <c r="N486" t="s">
        <v>21</v>
      </c>
      <c r="O486">
        <v>581</v>
      </c>
      <c r="P486" s="1">
        <f t="shared" si="75"/>
        <v>0</v>
      </c>
      <c r="U486">
        <v>2011</v>
      </c>
      <c r="V486" t="s">
        <v>16</v>
      </c>
      <c r="AB486">
        <v>2011</v>
      </c>
      <c r="AC486" t="s">
        <v>16</v>
      </c>
      <c r="AD486" t="str">
        <f t="shared" si="76"/>
        <v/>
      </c>
      <c r="AE486" t="str">
        <f t="shared" si="77"/>
        <v/>
      </c>
      <c r="AF486" t="str">
        <f t="shared" si="78"/>
        <v/>
      </c>
      <c r="AG486" t="str">
        <f t="shared" si="79"/>
        <v/>
      </c>
      <c r="AH486" t="str">
        <f t="shared" si="80"/>
        <v/>
      </c>
      <c r="AI486" t="str">
        <f t="shared" si="81"/>
        <v/>
      </c>
    </row>
    <row r="487" spans="1:35" x14ac:dyDescent="0.35">
      <c r="A487" t="s">
        <v>14</v>
      </c>
      <c r="B487" t="s">
        <v>15</v>
      </c>
      <c r="C487">
        <v>16</v>
      </c>
      <c r="D487" t="s">
        <v>16</v>
      </c>
      <c r="E487">
        <v>645</v>
      </c>
      <c r="F487" t="s">
        <v>17</v>
      </c>
      <c r="G487">
        <v>2775</v>
      </c>
      <c r="H487" t="s">
        <v>74</v>
      </c>
      <c r="I487">
        <v>2011</v>
      </c>
      <c r="J487">
        <v>2011</v>
      </c>
      <c r="K487" t="s">
        <v>19</v>
      </c>
      <c r="L487">
        <v>0</v>
      </c>
      <c r="M487" t="s">
        <v>20</v>
      </c>
      <c r="N487" t="s">
        <v>21</v>
      </c>
      <c r="O487">
        <v>592</v>
      </c>
      <c r="P487" s="1">
        <f t="shared" si="75"/>
        <v>0</v>
      </c>
      <c r="U487">
        <v>2011</v>
      </c>
      <c r="V487" t="s">
        <v>16</v>
      </c>
      <c r="AB487">
        <v>2011</v>
      </c>
      <c r="AC487" t="s">
        <v>16</v>
      </c>
      <c r="AD487" t="str">
        <f t="shared" si="76"/>
        <v/>
      </c>
      <c r="AE487" t="str">
        <f t="shared" si="77"/>
        <v/>
      </c>
      <c r="AF487" t="str">
        <f t="shared" si="78"/>
        <v/>
      </c>
      <c r="AG487" t="str">
        <f t="shared" si="79"/>
        <v/>
      </c>
      <c r="AH487" t="str">
        <f t="shared" si="80"/>
        <v/>
      </c>
      <c r="AI487" t="str">
        <f t="shared" si="81"/>
        <v/>
      </c>
    </row>
    <row r="488" spans="1:35" x14ac:dyDescent="0.35">
      <c r="A488" t="s">
        <v>14</v>
      </c>
      <c r="B488" t="s">
        <v>15</v>
      </c>
      <c r="C488">
        <v>16</v>
      </c>
      <c r="D488" t="s">
        <v>16</v>
      </c>
      <c r="E488">
        <v>645</v>
      </c>
      <c r="F488" t="s">
        <v>17</v>
      </c>
      <c r="G488">
        <v>2511</v>
      </c>
      <c r="H488" t="s">
        <v>18</v>
      </c>
      <c r="I488">
        <v>2012</v>
      </c>
      <c r="J488">
        <v>2012</v>
      </c>
      <c r="K488" t="s">
        <v>19</v>
      </c>
      <c r="L488">
        <v>17.059999999999999</v>
      </c>
      <c r="M488" t="s">
        <v>20</v>
      </c>
      <c r="N488" t="s">
        <v>21</v>
      </c>
      <c r="O488">
        <v>10</v>
      </c>
      <c r="P488" s="1">
        <f t="shared" si="75"/>
        <v>46.739726027397261</v>
      </c>
      <c r="Q488" s="1">
        <f>SUM(P488:P495)</f>
        <v>521.17808219178085</v>
      </c>
      <c r="R488" s="3" t="s">
        <v>89</v>
      </c>
      <c r="S488" t="s">
        <v>97</v>
      </c>
      <c r="U488">
        <v>2012</v>
      </c>
      <c r="V488" t="s">
        <v>16</v>
      </c>
      <c r="X488" s="1">
        <v>521.17808219178085</v>
      </c>
      <c r="Y488" s="3" t="s">
        <v>89</v>
      </c>
      <c r="Z488" t="s">
        <v>97</v>
      </c>
      <c r="AB488">
        <v>2012</v>
      </c>
      <c r="AC488" t="s">
        <v>16</v>
      </c>
      <c r="AD488" t="str">
        <f t="shared" si="76"/>
        <v/>
      </c>
      <c r="AE488" t="str">
        <f t="shared" si="77"/>
        <v/>
      </c>
      <c r="AF488" t="str">
        <f t="shared" si="78"/>
        <v/>
      </c>
      <c r="AG488" t="str">
        <f t="shared" si="79"/>
        <v/>
      </c>
      <c r="AH488" t="str">
        <f t="shared" si="80"/>
        <v/>
      </c>
      <c r="AI488" t="str">
        <f t="shared" si="81"/>
        <v/>
      </c>
    </row>
    <row r="489" spans="1:35" x14ac:dyDescent="0.35">
      <c r="A489" t="s">
        <v>14</v>
      </c>
      <c r="B489" t="s">
        <v>15</v>
      </c>
      <c r="C489">
        <v>16</v>
      </c>
      <c r="D489" t="s">
        <v>16</v>
      </c>
      <c r="E489">
        <v>645</v>
      </c>
      <c r="F489" t="s">
        <v>17</v>
      </c>
      <c r="G489">
        <v>2805</v>
      </c>
      <c r="H489" t="s">
        <v>22</v>
      </c>
      <c r="I489">
        <v>2012</v>
      </c>
      <c r="J489">
        <v>2012</v>
      </c>
      <c r="K489" t="s">
        <v>19</v>
      </c>
      <c r="L489">
        <v>172.47</v>
      </c>
      <c r="M489" t="s">
        <v>20</v>
      </c>
      <c r="N489" t="s">
        <v>21</v>
      </c>
      <c r="O489">
        <v>21</v>
      </c>
      <c r="P489" s="1">
        <f t="shared" si="75"/>
        <v>472.52054794520546</v>
      </c>
      <c r="U489">
        <v>2012</v>
      </c>
      <c r="V489" t="s">
        <v>16</v>
      </c>
      <c r="AB489">
        <v>2012</v>
      </c>
      <c r="AC489" t="s">
        <v>16</v>
      </c>
      <c r="AD489" t="str">
        <f t="shared" si="76"/>
        <v/>
      </c>
      <c r="AE489" t="str">
        <f t="shared" si="77"/>
        <v/>
      </c>
      <c r="AF489" t="str">
        <f t="shared" si="78"/>
        <v/>
      </c>
      <c r="AG489" t="str">
        <f t="shared" si="79"/>
        <v/>
      </c>
      <c r="AH489" t="str">
        <f t="shared" si="80"/>
        <v/>
      </c>
      <c r="AI489" t="str">
        <f t="shared" si="81"/>
        <v/>
      </c>
    </row>
    <row r="490" spans="1:35" x14ac:dyDescent="0.35">
      <c r="A490" t="s">
        <v>14</v>
      </c>
      <c r="B490" t="s">
        <v>15</v>
      </c>
      <c r="C490">
        <v>16</v>
      </c>
      <c r="D490" t="s">
        <v>16</v>
      </c>
      <c r="E490">
        <v>645</v>
      </c>
      <c r="F490" t="s">
        <v>17</v>
      </c>
      <c r="G490">
        <v>2513</v>
      </c>
      <c r="H490" t="s">
        <v>23</v>
      </c>
      <c r="I490">
        <v>2012</v>
      </c>
      <c r="J490">
        <v>2012</v>
      </c>
      <c r="K490" t="s">
        <v>19</v>
      </c>
      <c r="L490">
        <v>0</v>
      </c>
      <c r="M490" t="s">
        <v>20</v>
      </c>
      <c r="N490" t="s">
        <v>21</v>
      </c>
      <c r="O490">
        <v>32</v>
      </c>
      <c r="P490" s="1">
        <f t="shared" si="75"/>
        <v>0</v>
      </c>
      <c r="U490">
        <v>2012</v>
      </c>
      <c r="V490" t="s">
        <v>16</v>
      </c>
      <c r="AB490">
        <v>2012</v>
      </c>
      <c r="AC490" t="s">
        <v>16</v>
      </c>
      <c r="AD490" t="str">
        <f t="shared" si="76"/>
        <v/>
      </c>
      <c r="AE490" t="str">
        <f t="shared" si="77"/>
        <v/>
      </c>
      <c r="AF490" t="str">
        <f t="shared" si="78"/>
        <v/>
      </c>
      <c r="AG490" t="str">
        <f t="shared" si="79"/>
        <v/>
      </c>
      <c r="AH490" t="str">
        <f t="shared" si="80"/>
        <v/>
      </c>
      <c r="AI490" t="str">
        <f t="shared" si="81"/>
        <v/>
      </c>
    </row>
    <row r="491" spans="1:35" x14ac:dyDescent="0.35">
      <c r="A491" t="s">
        <v>14</v>
      </c>
      <c r="B491" t="s">
        <v>15</v>
      </c>
      <c r="C491">
        <v>16</v>
      </c>
      <c r="D491" t="s">
        <v>16</v>
      </c>
      <c r="E491">
        <v>645</v>
      </c>
      <c r="F491" t="s">
        <v>17</v>
      </c>
      <c r="G491">
        <v>2514</v>
      </c>
      <c r="H491" t="s">
        <v>24</v>
      </c>
      <c r="I491">
        <v>2012</v>
      </c>
      <c r="J491">
        <v>2012</v>
      </c>
      <c r="K491" t="s">
        <v>19</v>
      </c>
      <c r="L491">
        <v>0.63</v>
      </c>
      <c r="M491" t="s">
        <v>20</v>
      </c>
      <c r="N491" t="s">
        <v>21</v>
      </c>
      <c r="O491">
        <v>43</v>
      </c>
      <c r="P491" s="1">
        <f t="shared" si="75"/>
        <v>1.726027397260274</v>
      </c>
      <c r="U491">
        <v>2012</v>
      </c>
      <c r="V491" t="s">
        <v>16</v>
      </c>
      <c r="AB491">
        <v>2012</v>
      </c>
      <c r="AC491" t="s">
        <v>16</v>
      </c>
      <c r="AD491" t="str">
        <f t="shared" si="76"/>
        <v/>
      </c>
      <c r="AE491" t="str">
        <f t="shared" si="77"/>
        <v/>
      </c>
      <c r="AF491" t="str">
        <f t="shared" si="78"/>
        <v/>
      </c>
      <c r="AG491" t="str">
        <f t="shared" si="79"/>
        <v/>
      </c>
      <c r="AH491" t="str">
        <f t="shared" si="80"/>
        <v/>
      </c>
      <c r="AI491" t="str">
        <f t="shared" si="81"/>
        <v/>
      </c>
    </row>
    <row r="492" spans="1:35" x14ac:dyDescent="0.35">
      <c r="A492" t="s">
        <v>14</v>
      </c>
      <c r="B492" t="s">
        <v>15</v>
      </c>
      <c r="C492">
        <v>16</v>
      </c>
      <c r="D492" t="s">
        <v>16</v>
      </c>
      <c r="E492">
        <v>645</v>
      </c>
      <c r="F492" t="s">
        <v>17</v>
      </c>
      <c r="G492">
        <v>2516</v>
      </c>
      <c r="H492" t="s">
        <v>25</v>
      </c>
      <c r="I492">
        <v>2012</v>
      </c>
      <c r="J492">
        <v>2012</v>
      </c>
      <c r="K492" t="s">
        <v>19</v>
      </c>
      <c r="L492">
        <v>0</v>
      </c>
      <c r="M492" t="s">
        <v>20</v>
      </c>
      <c r="N492" t="s">
        <v>21</v>
      </c>
      <c r="O492">
        <v>54</v>
      </c>
      <c r="P492" s="1">
        <f t="shared" si="75"/>
        <v>0</v>
      </c>
      <c r="U492">
        <v>2012</v>
      </c>
      <c r="V492" t="s">
        <v>16</v>
      </c>
      <c r="AB492">
        <v>2012</v>
      </c>
      <c r="AC492" t="s">
        <v>16</v>
      </c>
      <c r="AD492" t="str">
        <f t="shared" si="76"/>
        <v/>
      </c>
      <c r="AE492" t="str">
        <f t="shared" si="77"/>
        <v/>
      </c>
      <c r="AF492" t="str">
        <f t="shared" si="78"/>
        <v/>
      </c>
      <c r="AG492" t="str">
        <f t="shared" si="79"/>
        <v/>
      </c>
      <c r="AH492" t="str">
        <f t="shared" si="80"/>
        <v/>
      </c>
      <c r="AI492" t="str">
        <f t="shared" si="81"/>
        <v/>
      </c>
    </row>
    <row r="493" spans="1:35" x14ac:dyDescent="0.35">
      <c r="A493" t="s">
        <v>14</v>
      </c>
      <c r="B493" t="s">
        <v>15</v>
      </c>
      <c r="C493">
        <v>16</v>
      </c>
      <c r="D493" t="s">
        <v>16</v>
      </c>
      <c r="E493">
        <v>645</v>
      </c>
      <c r="F493" t="s">
        <v>17</v>
      </c>
      <c r="G493">
        <v>2517</v>
      </c>
      <c r="H493" t="s">
        <v>26</v>
      </c>
      <c r="I493">
        <v>2012</v>
      </c>
      <c r="J493">
        <v>2012</v>
      </c>
      <c r="K493" t="s">
        <v>19</v>
      </c>
      <c r="L493">
        <v>7.0000000000000007E-2</v>
      </c>
      <c r="M493" t="s">
        <v>20</v>
      </c>
      <c r="N493" t="s">
        <v>21</v>
      </c>
      <c r="O493">
        <v>65</v>
      </c>
      <c r="P493" s="1">
        <f t="shared" si="75"/>
        <v>0.19178082191780821</v>
      </c>
      <c r="U493">
        <v>2012</v>
      </c>
      <c r="V493" t="s">
        <v>16</v>
      </c>
      <c r="AB493">
        <v>2012</v>
      </c>
      <c r="AC493" t="s">
        <v>16</v>
      </c>
      <c r="AD493" t="str">
        <f t="shared" si="76"/>
        <v/>
      </c>
      <c r="AE493" t="str">
        <f t="shared" si="77"/>
        <v/>
      </c>
      <c r="AF493" t="str">
        <f t="shared" si="78"/>
        <v/>
      </c>
      <c r="AG493" t="str">
        <f t="shared" si="79"/>
        <v/>
      </c>
      <c r="AH493" t="str">
        <f t="shared" si="80"/>
        <v/>
      </c>
      <c r="AI493" t="str">
        <f t="shared" si="81"/>
        <v/>
      </c>
    </row>
    <row r="494" spans="1:35" x14ac:dyDescent="0.35">
      <c r="A494" t="s">
        <v>14</v>
      </c>
      <c r="B494" t="s">
        <v>15</v>
      </c>
      <c r="C494">
        <v>16</v>
      </c>
      <c r="D494" t="s">
        <v>16</v>
      </c>
      <c r="E494">
        <v>645</v>
      </c>
      <c r="F494" t="s">
        <v>17</v>
      </c>
      <c r="G494">
        <v>2518</v>
      </c>
      <c r="H494" t="s">
        <v>27</v>
      </c>
      <c r="I494">
        <v>2012</v>
      </c>
      <c r="J494">
        <v>2012</v>
      </c>
      <c r="K494" t="s">
        <v>19</v>
      </c>
      <c r="L494">
        <v>0</v>
      </c>
      <c r="M494" t="s">
        <v>20</v>
      </c>
      <c r="N494" t="s">
        <v>21</v>
      </c>
      <c r="O494">
        <v>76</v>
      </c>
      <c r="P494" s="1">
        <f t="shared" si="75"/>
        <v>0</v>
      </c>
      <c r="U494">
        <v>2012</v>
      </c>
      <c r="V494" t="s">
        <v>16</v>
      </c>
      <c r="AB494">
        <v>2012</v>
      </c>
      <c r="AC494" t="s">
        <v>16</v>
      </c>
      <c r="AD494" t="str">
        <f t="shared" si="76"/>
        <v/>
      </c>
      <c r="AE494" t="str">
        <f t="shared" si="77"/>
        <v/>
      </c>
      <c r="AF494" t="str">
        <f t="shared" si="78"/>
        <v/>
      </c>
      <c r="AG494" t="str">
        <f t="shared" si="79"/>
        <v/>
      </c>
      <c r="AH494" t="str">
        <f t="shared" si="80"/>
        <v/>
      </c>
      <c r="AI494" t="str">
        <f t="shared" si="81"/>
        <v/>
      </c>
    </row>
    <row r="495" spans="1:35" x14ac:dyDescent="0.35">
      <c r="A495" t="s">
        <v>14</v>
      </c>
      <c r="B495" t="s">
        <v>15</v>
      </c>
      <c r="C495">
        <v>16</v>
      </c>
      <c r="D495" t="s">
        <v>16</v>
      </c>
      <c r="E495">
        <v>645</v>
      </c>
      <c r="F495" t="s">
        <v>17</v>
      </c>
      <c r="G495">
        <v>2520</v>
      </c>
      <c r="H495" t="s">
        <v>28</v>
      </c>
      <c r="I495">
        <v>2012</v>
      </c>
      <c r="J495">
        <v>2012</v>
      </c>
      <c r="K495" t="s">
        <v>19</v>
      </c>
      <c r="L495">
        <v>0</v>
      </c>
      <c r="M495" t="s">
        <v>20</v>
      </c>
      <c r="N495" t="s">
        <v>21</v>
      </c>
      <c r="O495">
        <v>87</v>
      </c>
      <c r="P495" s="1">
        <f t="shared" si="75"/>
        <v>0</v>
      </c>
      <c r="U495">
        <v>2012</v>
      </c>
      <c r="V495" t="s">
        <v>16</v>
      </c>
      <c r="AB495">
        <v>2012</v>
      </c>
      <c r="AC495" t="s">
        <v>16</v>
      </c>
      <c r="AD495" t="str">
        <f t="shared" si="76"/>
        <v/>
      </c>
      <c r="AE495" t="str">
        <f t="shared" si="77"/>
        <v/>
      </c>
      <c r="AF495" t="str">
        <f t="shared" si="78"/>
        <v/>
      </c>
      <c r="AG495" t="str">
        <f t="shared" si="79"/>
        <v/>
      </c>
      <c r="AH495" t="str">
        <f t="shared" si="80"/>
        <v/>
      </c>
      <c r="AI495" t="str">
        <f t="shared" si="81"/>
        <v/>
      </c>
    </row>
    <row r="496" spans="1:35" x14ac:dyDescent="0.35">
      <c r="A496" t="s">
        <v>14</v>
      </c>
      <c r="B496" t="s">
        <v>15</v>
      </c>
      <c r="C496">
        <v>16</v>
      </c>
      <c r="D496" t="s">
        <v>16</v>
      </c>
      <c r="E496">
        <v>645</v>
      </c>
      <c r="F496" t="s">
        <v>17</v>
      </c>
      <c r="G496">
        <v>2532</v>
      </c>
      <c r="H496" t="s">
        <v>29</v>
      </c>
      <c r="I496">
        <v>2012</v>
      </c>
      <c r="J496">
        <v>2012</v>
      </c>
      <c r="K496" t="s">
        <v>19</v>
      </c>
      <c r="L496">
        <v>0.13</v>
      </c>
      <c r="M496" t="s">
        <v>20</v>
      </c>
      <c r="N496" t="s">
        <v>21</v>
      </c>
      <c r="O496">
        <v>98</v>
      </c>
      <c r="P496" s="1">
        <f t="shared" si="75"/>
        <v>0.35616438356164382</v>
      </c>
      <c r="Q496" s="1">
        <f>SUM(P496:P498)</f>
        <v>126.98630136986301</v>
      </c>
      <c r="R496" s="3" t="s">
        <v>90</v>
      </c>
      <c r="S496" t="s">
        <v>97</v>
      </c>
      <c r="U496">
        <v>2012</v>
      </c>
      <c r="V496" t="s">
        <v>16</v>
      </c>
      <c r="X496" s="1">
        <v>126.98630136986301</v>
      </c>
      <c r="Y496" s="3" t="s">
        <v>90</v>
      </c>
      <c r="Z496" t="s">
        <v>97</v>
      </c>
      <c r="AB496">
        <v>2012</v>
      </c>
      <c r="AC496" t="s">
        <v>16</v>
      </c>
      <c r="AD496" t="str">
        <f t="shared" si="76"/>
        <v/>
      </c>
      <c r="AE496" t="str">
        <f t="shared" si="77"/>
        <v/>
      </c>
      <c r="AF496" t="str">
        <f t="shared" si="78"/>
        <v/>
      </c>
      <c r="AG496" t="str">
        <f t="shared" si="79"/>
        <v/>
      </c>
      <c r="AH496" t="str">
        <f t="shared" si="80"/>
        <v/>
      </c>
      <c r="AI496" t="str">
        <f t="shared" si="81"/>
        <v/>
      </c>
    </row>
    <row r="497" spans="1:35" x14ac:dyDescent="0.35">
      <c r="A497" t="s">
        <v>14</v>
      </c>
      <c r="B497" t="s">
        <v>15</v>
      </c>
      <c r="C497">
        <v>16</v>
      </c>
      <c r="D497" t="s">
        <v>16</v>
      </c>
      <c r="E497">
        <v>645</v>
      </c>
      <c r="F497" t="s">
        <v>17</v>
      </c>
      <c r="G497">
        <v>2531</v>
      </c>
      <c r="H497" t="s">
        <v>30</v>
      </c>
      <c r="I497">
        <v>2012</v>
      </c>
      <c r="J497">
        <v>2012</v>
      </c>
      <c r="K497" t="s">
        <v>19</v>
      </c>
      <c r="L497">
        <v>44.75</v>
      </c>
      <c r="M497" t="s">
        <v>20</v>
      </c>
      <c r="N497" t="s">
        <v>21</v>
      </c>
      <c r="O497">
        <v>109</v>
      </c>
      <c r="P497" s="1">
        <f t="shared" si="75"/>
        <v>122.60273972602739</v>
      </c>
      <c r="U497">
        <v>2012</v>
      </c>
      <c r="V497" t="s">
        <v>16</v>
      </c>
      <c r="AB497">
        <v>2012</v>
      </c>
      <c r="AC497" t="s">
        <v>16</v>
      </c>
      <c r="AD497" t="str">
        <f t="shared" si="76"/>
        <v/>
      </c>
      <c r="AE497" t="str">
        <f t="shared" si="77"/>
        <v/>
      </c>
      <c r="AF497" t="str">
        <f t="shared" si="78"/>
        <v/>
      </c>
      <c r="AG497" t="str">
        <f t="shared" si="79"/>
        <v/>
      </c>
      <c r="AH497" t="str">
        <f t="shared" si="80"/>
        <v/>
      </c>
      <c r="AI497" t="str">
        <f t="shared" si="81"/>
        <v/>
      </c>
    </row>
    <row r="498" spans="1:35" x14ac:dyDescent="0.35">
      <c r="A498" t="s">
        <v>14</v>
      </c>
      <c r="B498" t="s">
        <v>15</v>
      </c>
      <c r="C498">
        <v>16</v>
      </c>
      <c r="D498" t="s">
        <v>16</v>
      </c>
      <c r="E498">
        <v>645</v>
      </c>
      <c r="F498" t="s">
        <v>17</v>
      </c>
      <c r="G498">
        <v>2533</v>
      </c>
      <c r="H498" t="s">
        <v>31</v>
      </c>
      <c r="I498">
        <v>2012</v>
      </c>
      <c r="J498">
        <v>2012</v>
      </c>
      <c r="K498" t="s">
        <v>19</v>
      </c>
      <c r="L498">
        <v>1.47</v>
      </c>
      <c r="M498" t="s">
        <v>20</v>
      </c>
      <c r="N498" t="s">
        <v>21</v>
      </c>
      <c r="O498">
        <v>120</v>
      </c>
      <c r="P498" s="1">
        <f t="shared" si="75"/>
        <v>4.0273972602739727</v>
      </c>
      <c r="U498">
        <v>2012</v>
      </c>
      <c r="V498" t="s">
        <v>16</v>
      </c>
      <c r="AB498">
        <v>2012</v>
      </c>
      <c r="AC498" t="s">
        <v>16</v>
      </c>
      <c r="AD498" t="str">
        <f t="shared" si="76"/>
        <v/>
      </c>
      <c r="AE498" t="str">
        <f t="shared" si="77"/>
        <v/>
      </c>
      <c r="AF498" t="str">
        <f t="shared" si="78"/>
        <v/>
      </c>
      <c r="AG498" t="str">
        <f t="shared" si="79"/>
        <v/>
      </c>
      <c r="AH498" t="str">
        <f t="shared" si="80"/>
        <v/>
      </c>
      <c r="AI498" t="str">
        <f t="shared" si="81"/>
        <v/>
      </c>
    </row>
    <row r="499" spans="1:35" x14ac:dyDescent="0.35">
      <c r="A499" t="s">
        <v>14</v>
      </c>
      <c r="B499" t="s">
        <v>15</v>
      </c>
      <c r="C499">
        <v>16</v>
      </c>
      <c r="D499" t="s">
        <v>16</v>
      </c>
      <c r="E499">
        <v>645</v>
      </c>
      <c r="F499" t="s">
        <v>17</v>
      </c>
      <c r="G499">
        <v>2534</v>
      </c>
      <c r="H499" t="s">
        <v>32</v>
      </c>
      <c r="I499">
        <v>2012</v>
      </c>
      <c r="J499">
        <v>2012</v>
      </c>
      <c r="K499" t="s">
        <v>19</v>
      </c>
      <c r="L499">
        <v>0</v>
      </c>
      <c r="M499" t="s">
        <v>20</v>
      </c>
      <c r="N499" t="s">
        <v>21</v>
      </c>
      <c r="O499">
        <v>131</v>
      </c>
      <c r="P499" s="1">
        <f t="shared" si="75"/>
        <v>0</v>
      </c>
      <c r="U499">
        <v>2012</v>
      </c>
      <c r="V499" t="s">
        <v>16</v>
      </c>
      <c r="AB499">
        <v>2012</v>
      </c>
      <c r="AC499" t="s">
        <v>16</v>
      </c>
      <c r="AD499" t="str">
        <f t="shared" si="76"/>
        <v/>
      </c>
      <c r="AE499" t="str">
        <f t="shared" si="77"/>
        <v/>
      </c>
      <c r="AF499" t="str">
        <f t="shared" si="78"/>
        <v/>
      </c>
      <c r="AG499" t="str">
        <f t="shared" si="79"/>
        <v/>
      </c>
      <c r="AH499" t="str">
        <f t="shared" si="80"/>
        <v/>
      </c>
      <c r="AI499" t="str">
        <f t="shared" si="81"/>
        <v/>
      </c>
    </row>
    <row r="500" spans="1:35" x14ac:dyDescent="0.35">
      <c r="A500" t="s">
        <v>14</v>
      </c>
      <c r="B500" t="s">
        <v>15</v>
      </c>
      <c r="C500">
        <v>16</v>
      </c>
      <c r="D500" t="s">
        <v>16</v>
      </c>
      <c r="E500">
        <v>645</v>
      </c>
      <c r="F500" t="s">
        <v>17</v>
      </c>
      <c r="G500">
        <v>2542</v>
      </c>
      <c r="H500" t="s">
        <v>33</v>
      </c>
      <c r="I500">
        <v>2012</v>
      </c>
      <c r="J500">
        <v>2012</v>
      </c>
      <c r="K500" t="s">
        <v>19</v>
      </c>
      <c r="L500">
        <v>5.46</v>
      </c>
      <c r="M500" t="s">
        <v>20</v>
      </c>
      <c r="N500" t="s">
        <v>21</v>
      </c>
      <c r="O500">
        <v>142</v>
      </c>
      <c r="P500" s="1">
        <f t="shared" si="75"/>
        <v>14.95890410958904</v>
      </c>
      <c r="Q500" s="1">
        <f>SUM(P500:P502)</f>
        <v>17.397260273972602</v>
      </c>
      <c r="R500" s="3" t="s">
        <v>91</v>
      </c>
      <c r="S500" t="s">
        <v>97</v>
      </c>
      <c r="U500">
        <v>2012</v>
      </c>
      <c r="V500" t="s">
        <v>16</v>
      </c>
      <c r="X500" s="1">
        <v>17.397260273972602</v>
      </c>
      <c r="Y500" s="3" t="s">
        <v>91</v>
      </c>
      <c r="Z500" t="s">
        <v>97</v>
      </c>
      <c r="AB500">
        <v>2012</v>
      </c>
      <c r="AC500" t="s">
        <v>16</v>
      </c>
      <c r="AD500" t="str">
        <f t="shared" si="76"/>
        <v/>
      </c>
      <c r="AE500" t="str">
        <f t="shared" si="77"/>
        <v/>
      </c>
      <c r="AF500" t="str">
        <f t="shared" si="78"/>
        <v/>
      </c>
      <c r="AG500" t="str">
        <f t="shared" si="79"/>
        <v/>
      </c>
      <c r="AH500" t="str">
        <f t="shared" si="80"/>
        <v/>
      </c>
      <c r="AI500" t="str">
        <f t="shared" si="81"/>
        <v/>
      </c>
    </row>
    <row r="501" spans="1:35" x14ac:dyDescent="0.35">
      <c r="A501" t="s">
        <v>14</v>
      </c>
      <c r="B501" t="s">
        <v>15</v>
      </c>
      <c r="C501">
        <v>16</v>
      </c>
      <c r="D501" t="s">
        <v>16</v>
      </c>
      <c r="E501">
        <v>645</v>
      </c>
      <c r="F501" t="s">
        <v>17</v>
      </c>
      <c r="G501">
        <v>2543</v>
      </c>
      <c r="H501" t="s">
        <v>34</v>
      </c>
      <c r="I501">
        <v>2012</v>
      </c>
      <c r="J501">
        <v>2012</v>
      </c>
      <c r="K501" t="s">
        <v>19</v>
      </c>
      <c r="L501">
        <v>0.89</v>
      </c>
      <c r="M501" t="s">
        <v>20</v>
      </c>
      <c r="N501" t="s">
        <v>21</v>
      </c>
      <c r="O501">
        <v>153</v>
      </c>
      <c r="P501" s="1">
        <f t="shared" si="75"/>
        <v>2.4383561643835616</v>
      </c>
      <c r="U501">
        <v>2012</v>
      </c>
      <c r="V501" t="s">
        <v>16</v>
      </c>
      <c r="AB501">
        <v>2012</v>
      </c>
      <c r="AC501" t="s">
        <v>16</v>
      </c>
      <c r="AD501" t="str">
        <f t="shared" si="76"/>
        <v/>
      </c>
      <c r="AE501" t="str">
        <f t="shared" si="77"/>
        <v/>
      </c>
      <c r="AF501" t="str">
        <f t="shared" si="78"/>
        <v/>
      </c>
      <c r="AG501" t="str">
        <f t="shared" si="79"/>
        <v/>
      </c>
      <c r="AH501" t="str">
        <f t="shared" si="80"/>
        <v/>
      </c>
      <c r="AI501" t="str">
        <f t="shared" si="81"/>
        <v/>
      </c>
    </row>
    <row r="502" spans="1:35" x14ac:dyDescent="0.35">
      <c r="A502" t="s">
        <v>14</v>
      </c>
      <c r="B502" t="s">
        <v>15</v>
      </c>
      <c r="C502">
        <v>16</v>
      </c>
      <c r="D502" t="s">
        <v>16</v>
      </c>
      <c r="E502">
        <v>645</v>
      </c>
      <c r="F502" t="s">
        <v>17</v>
      </c>
      <c r="G502">
        <v>2745</v>
      </c>
      <c r="H502" t="s">
        <v>35</v>
      </c>
      <c r="I502">
        <v>2012</v>
      </c>
      <c r="J502">
        <v>2012</v>
      </c>
      <c r="K502" t="s">
        <v>19</v>
      </c>
      <c r="L502">
        <v>0</v>
      </c>
      <c r="M502" t="s">
        <v>20</v>
      </c>
      <c r="N502" t="s">
        <v>21</v>
      </c>
      <c r="O502">
        <v>164</v>
      </c>
      <c r="P502" s="1">
        <f t="shared" si="75"/>
        <v>0</v>
      </c>
      <c r="U502">
        <v>2012</v>
      </c>
      <c r="V502" t="s">
        <v>16</v>
      </c>
      <c r="AB502">
        <v>2012</v>
      </c>
      <c r="AC502" t="s">
        <v>16</v>
      </c>
      <c r="AD502" t="str">
        <f t="shared" si="76"/>
        <v/>
      </c>
      <c r="AE502" t="str">
        <f t="shared" si="77"/>
        <v/>
      </c>
      <c r="AF502" t="str">
        <f t="shared" si="78"/>
        <v/>
      </c>
      <c r="AG502" t="str">
        <f t="shared" si="79"/>
        <v/>
      </c>
      <c r="AH502" t="str">
        <f t="shared" si="80"/>
        <v/>
      </c>
      <c r="AI502" t="str">
        <f t="shared" si="81"/>
        <v/>
      </c>
    </row>
    <row r="503" spans="1:35" x14ac:dyDescent="0.35">
      <c r="A503" t="s">
        <v>14</v>
      </c>
      <c r="B503" t="s">
        <v>15</v>
      </c>
      <c r="C503">
        <v>16</v>
      </c>
      <c r="D503" t="s">
        <v>16</v>
      </c>
      <c r="E503">
        <v>645</v>
      </c>
      <c r="F503" t="s">
        <v>17</v>
      </c>
      <c r="G503">
        <v>2546</v>
      </c>
      <c r="H503" t="s">
        <v>36</v>
      </c>
      <c r="I503">
        <v>2012</v>
      </c>
      <c r="J503">
        <v>2012</v>
      </c>
      <c r="K503" t="s">
        <v>19</v>
      </c>
      <c r="L503">
        <v>0.3</v>
      </c>
      <c r="M503" t="s">
        <v>20</v>
      </c>
      <c r="N503" t="s">
        <v>21</v>
      </c>
      <c r="O503">
        <v>175</v>
      </c>
      <c r="P503" s="1">
        <f t="shared" si="75"/>
        <v>0.82191780821917804</v>
      </c>
      <c r="Q503" s="1">
        <f>SUM(P503:P505)</f>
        <v>12.246575342465754</v>
      </c>
      <c r="R503" s="4" t="s">
        <v>94</v>
      </c>
      <c r="S503">
        <v>20.5</v>
      </c>
      <c r="T503" s="7">
        <f>Q503/S503</f>
        <v>0.59739391914467088</v>
      </c>
      <c r="U503">
        <v>2012</v>
      </c>
      <c r="V503" t="s">
        <v>16</v>
      </c>
      <c r="X503" s="1">
        <v>12.246575342465754</v>
      </c>
      <c r="Y503" s="4" t="s">
        <v>94</v>
      </c>
      <c r="Z503">
        <v>20.5</v>
      </c>
      <c r="AA503" s="7">
        <v>0.59739391914467088</v>
      </c>
      <c r="AB503">
        <v>2012</v>
      </c>
      <c r="AC503" t="s">
        <v>16</v>
      </c>
      <c r="AD503">
        <f t="shared" si="76"/>
        <v>12.246575342465754</v>
      </c>
      <c r="AE503" t="str">
        <f t="shared" si="77"/>
        <v>pulses</v>
      </c>
      <c r="AF503">
        <f t="shared" si="78"/>
        <v>20.5</v>
      </c>
      <c r="AG503">
        <f t="shared" si="79"/>
        <v>0.59739391914467088</v>
      </c>
      <c r="AH503">
        <f t="shared" si="80"/>
        <v>2012</v>
      </c>
      <c r="AI503" t="str">
        <f t="shared" si="81"/>
        <v>Bangladesh</v>
      </c>
    </row>
    <row r="504" spans="1:35" x14ac:dyDescent="0.35">
      <c r="A504" t="s">
        <v>14</v>
      </c>
      <c r="B504" t="s">
        <v>15</v>
      </c>
      <c r="C504">
        <v>16</v>
      </c>
      <c r="D504" t="s">
        <v>16</v>
      </c>
      <c r="E504">
        <v>645</v>
      </c>
      <c r="F504" t="s">
        <v>17</v>
      </c>
      <c r="G504">
        <v>2547</v>
      </c>
      <c r="H504" t="s">
        <v>37</v>
      </c>
      <c r="I504">
        <v>2012</v>
      </c>
      <c r="J504">
        <v>2012</v>
      </c>
      <c r="K504" t="s">
        <v>19</v>
      </c>
      <c r="L504">
        <v>1.23</v>
      </c>
      <c r="M504" t="s">
        <v>20</v>
      </c>
      <c r="N504" t="s">
        <v>21</v>
      </c>
      <c r="O504">
        <v>186</v>
      </c>
      <c r="P504" s="1">
        <f t="shared" si="75"/>
        <v>3.3698630136986303</v>
      </c>
      <c r="U504">
        <v>2012</v>
      </c>
      <c r="V504" t="s">
        <v>16</v>
      </c>
      <c r="AB504">
        <v>2012</v>
      </c>
      <c r="AC504" t="s">
        <v>16</v>
      </c>
      <c r="AD504" t="str">
        <f t="shared" si="76"/>
        <v/>
      </c>
      <c r="AE504" t="str">
        <f t="shared" si="77"/>
        <v/>
      </c>
      <c r="AF504" t="str">
        <f t="shared" si="78"/>
        <v/>
      </c>
      <c r="AG504" t="str">
        <f t="shared" si="79"/>
        <v/>
      </c>
      <c r="AH504" t="str">
        <f t="shared" si="80"/>
        <v/>
      </c>
      <c r="AI504" t="str">
        <f t="shared" si="81"/>
        <v/>
      </c>
    </row>
    <row r="505" spans="1:35" x14ac:dyDescent="0.35">
      <c r="A505" t="s">
        <v>14</v>
      </c>
      <c r="B505" t="s">
        <v>15</v>
      </c>
      <c r="C505">
        <v>16</v>
      </c>
      <c r="D505" t="s">
        <v>16</v>
      </c>
      <c r="E505">
        <v>645</v>
      </c>
      <c r="F505" t="s">
        <v>17</v>
      </c>
      <c r="G505">
        <v>2549</v>
      </c>
      <c r="H505" t="s">
        <v>38</v>
      </c>
      <c r="I505">
        <v>2012</v>
      </c>
      <c r="J505">
        <v>2012</v>
      </c>
      <c r="K505" t="s">
        <v>19</v>
      </c>
      <c r="L505">
        <v>2.94</v>
      </c>
      <c r="M505" t="s">
        <v>20</v>
      </c>
      <c r="N505" t="s">
        <v>21</v>
      </c>
      <c r="O505">
        <v>197</v>
      </c>
      <c r="P505" s="1">
        <f t="shared" si="75"/>
        <v>8.0547945205479454</v>
      </c>
      <c r="U505">
        <v>2012</v>
      </c>
      <c r="V505" t="s">
        <v>16</v>
      </c>
      <c r="AB505">
        <v>2012</v>
      </c>
      <c r="AC505" t="s">
        <v>16</v>
      </c>
      <c r="AD505" t="str">
        <f t="shared" si="76"/>
        <v/>
      </c>
      <c r="AE505" t="str">
        <f t="shared" si="77"/>
        <v/>
      </c>
      <c r="AF505" t="str">
        <f t="shared" si="78"/>
        <v/>
      </c>
      <c r="AG505" t="str">
        <f t="shared" si="79"/>
        <v/>
      </c>
      <c r="AH505" t="str">
        <f t="shared" si="80"/>
        <v/>
      </c>
      <c r="AI505" t="str">
        <f t="shared" si="81"/>
        <v/>
      </c>
    </row>
    <row r="506" spans="1:35" x14ac:dyDescent="0.35">
      <c r="A506" t="s">
        <v>14</v>
      </c>
      <c r="B506" t="s">
        <v>15</v>
      </c>
      <c r="C506">
        <v>16</v>
      </c>
      <c r="D506" t="s">
        <v>16</v>
      </c>
      <c r="E506">
        <v>645</v>
      </c>
      <c r="F506" t="s">
        <v>17</v>
      </c>
      <c r="G506">
        <v>2555</v>
      </c>
      <c r="H506" t="s">
        <v>39</v>
      </c>
      <c r="I506">
        <v>2012</v>
      </c>
      <c r="J506">
        <v>2012</v>
      </c>
      <c r="K506" t="s">
        <v>19</v>
      </c>
      <c r="L506">
        <v>0.69</v>
      </c>
      <c r="M506" t="s">
        <v>20</v>
      </c>
      <c r="N506" t="s">
        <v>21</v>
      </c>
      <c r="O506">
        <v>208</v>
      </c>
      <c r="P506" s="1">
        <f t="shared" si="75"/>
        <v>1.8904109589041096</v>
      </c>
      <c r="Q506" s="1">
        <f>SUM(P506:P512)</f>
        <v>2.0821917808219177</v>
      </c>
      <c r="R506" s="3" t="s">
        <v>85</v>
      </c>
      <c r="S506" t="s">
        <v>97</v>
      </c>
      <c r="U506">
        <v>2012</v>
      </c>
      <c r="V506" t="s">
        <v>16</v>
      </c>
      <c r="X506" s="1">
        <v>2.0821917808219177</v>
      </c>
      <c r="Y506" s="3" t="s">
        <v>85</v>
      </c>
      <c r="Z506" t="s">
        <v>97</v>
      </c>
      <c r="AB506">
        <v>2012</v>
      </c>
      <c r="AC506" t="s">
        <v>16</v>
      </c>
      <c r="AD506" t="str">
        <f t="shared" si="76"/>
        <v/>
      </c>
      <c r="AE506" t="str">
        <f t="shared" si="77"/>
        <v/>
      </c>
      <c r="AF506" t="str">
        <f t="shared" si="78"/>
        <v/>
      </c>
      <c r="AG506" t="str">
        <f t="shared" si="79"/>
        <v/>
      </c>
      <c r="AH506" t="str">
        <f t="shared" si="80"/>
        <v/>
      </c>
      <c r="AI506" t="str">
        <f t="shared" si="81"/>
        <v/>
      </c>
    </row>
    <row r="507" spans="1:35" x14ac:dyDescent="0.35">
      <c r="A507" t="s">
        <v>14</v>
      </c>
      <c r="B507" t="s">
        <v>15</v>
      </c>
      <c r="C507">
        <v>16</v>
      </c>
      <c r="D507" t="s">
        <v>16</v>
      </c>
      <c r="E507">
        <v>645</v>
      </c>
      <c r="F507" t="s">
        <v>17</v>
      </c>
      <c r="G507">
        <v>2556</v>
      </c>
      <c r="H507" t="s">
        <v>40</v>
      </c>
      <c r="I507">
        <v>2012</v>
      </c>
      <c r="J507">
        <v>2012</v>
      </c>
      <c r="K507" t="s">
        <v>19</v>
      </c>
      <c r="L507">
        <v>0.03</v>
      </c>
      <c r="M507" t="s">
        <v>20</v>
      </c>
      <c r="N507" t="s">
        <v>21</v>
      </c>
      <c r="O507">
        <v>219</v>
      </c>
      <c r="P507" s="1">
        <f t="shared" si="75"/>
        <v>8.2191780821917804E-2</v>
      </c>
      <c r="U507">
        <v>2012</v>
      </c>
      <c r="V507" t="s">
        <v>16</v>
      </c>
      <c r="AB507">
        <v>2012</v>
      </c>
      <c r="AC507" t="s">
        <v>16</v>
      </c>
      <c r="AD507" t="str">
        <f t="shared" si="76"/>
        <v/>
      </c>
      <c r="AE507" t="str">
        <f t="shared" si="77"/>
        <v/>
      </c>
      <c r="AF507" t="str">
        <f t="shared" si="78"/>
        <v/>
      </c>
      <c r="AG507" t="str">
        <f t="shared" si="79"/>
        <v/>
      </c>
      <c r="AH507" t="str">
        <f t="shared" si="80"/>
        <v/>
      </c>
      <c r="AI507" t="str">
        <f t="shared" si="81"/>
        <v/>
      </c>
    </row>
    <row r="508" spans="1:35" x14ac:dyDescent="0.35">
      <c r="A508" t="s">
        <v>14</v>
      </c>
      <c r="B508" t="s">
        <v>15</v>
      </c>
      <c r="C508">
        <v>16</v>
      </c>
      <c r="D508" t="s">
        <v>16</v>
      </c>
      <c r="E508">
        <v>645</v>
      </c>
      <c r="F508" t="s">
        <v>17</v>
      </c>
      <c r="G508">
        <v>2557</v>
      </c>
      <c r="H508" t="s">
        <v>41</v>
      </c>
      <c r="I508">
        <v>2012</v>
      </c>
      <c r="J508">
        <v>2012</v>
      </c>
      <c r="K508" t="s">
        <v>19</v>
      </c>
      <c r="L508">
        <v>0</v>
      </c>
      <c r="M508" t="s">
        <v>20</v>
      </c>
      <c r="N508" t="s">
        <v>21</v>
      </c>
      <c r="O508">
        <v>230</v>
      </c>
      <c r="P508" s="1">
        <f t="shared" si="75"/>
        <v>0</v>
      </c>
      <c r="U508">
        <v>2012</v>
      </c>
      <c r="V508" t="s">
        <v>16</v>
      </c>
      <c r="AB508">
        <v>2012</v>
      </c>
      <c r="AC508" t="s">
        <v>16</v>
      </c>
      <c r="AD508" t="str">
        <f t="shared" si="76"/>
        <v/>
      </c>
      <c r="AE508" t="str">
        <f t="shared" si="77"/>
        <v/>
      </c>
      <c r="AF508" t="str">
        <f t="shared" si="78"/>
        <v/>
      </c>
      <c r="AG508" t="str">
        <f t="shared" si="79"/>
        <v/>
      </c>
      <c r="AH508" t="str">
        <f t="shared" si="80"/>
        <v/>
      </c>
      <c r="AI508" t="str">
        <f t="shared" si="81"/>
        <v/>
      </c>
    </row>
    <row r="509" spans="1:35" x14ac:dyDescent="0.35">
      <c r="A509" t="s">
        <v>14</v>
      </c>
      <c r="B509" t="s">
        <v>15</v>
      </c>
      <c r="C509">
        <v>16</v>
      </c>
      <c r="D509" t="s">
        <v>16</v>
      </c>
      <c r="E509">
        <v>645</v>
      </c>
      <c r="F509" t="s">
        <v>17</v>
      </c>
      <c r="G509">
        <v>2558</v>
      </c>
      <c r="H509" t="s">
        <v>42</v>
      </c>
      <c r="I509">
        <v>2012</v>
      </c>
      <c r="J509">
        <v>2012</v>
      </c>
      <c r="K509" t="s">
        <v>19</v>
      </c>
      <c r="L509">
        <v>0</v>
      </c>
      <c r="M509" t="s">
        <v>20</v>
      </c>
      <c r="N509" t="s">
        <v>21</v>
      </c>
      <c r="O509">
        <v>241</v>
      </c>
      <c r="P509" s="1">
        <f t="shared" si="75"/>
        <v>0</v>
      </c>
      <c r="U509">
        <v>2012</v>
      </c>
      <c r="V509" t="s">
        <v>16</v>
      </c>
      <c r="AB509">
        <v>2012</v>
      </c>
      <c r="AC509" t="s">
        <v>16</v>
      </c>
      <c r="AD509" t="str">
        <f t="shared" si="76"/>
        <v/>
      </c>
      <c r="AE509" t="str">
        <f t="shared" si="77"/>
        <v/>
      </c>
      <c r="AF509" t="str">
        <f t="shared" si="78"/>
        <v/>
      </c>
      <c r="AG509" t="str">
        <f t="shared" si="79"/>
        <v/>
      </c>
      <c r="AH509" t="str">
        <f t="shared" si="80"/>
        <v/>
      </c>
      <c r="AI509" t="str">
        <f t="shared" si="81"/>
        <v/>
      </c>
    </row>
    <row r="510" spans="1:35" x14ac:dyDescent="0.35">
      <c r="A510" t="s">
        <v>14</v>
      </c>
      <c r="B510" t="s">
        <v>15</v>
      </c>
      <c r="C510">
        <v>16</v>
      </c>
      <c r="D510" t="s">
        <v>16</v>
      </c>
      <c r="E510">
        <v>645</v>
      </c>
      <c r="F510" t="s">
        <v>17</v>
      </c>
      <c r="G510">
        <v>2560</v>
      </c>
      <c r="H510" t="s">
        <v>43</v>
      </c>
      <c r="I510">
        <v>2012</v>
      </c>
      <c r="J510">
        <v>2012</v>
      </c>
      <c r="K510" t="s">
        <v>19</v>
      </c>
      <c r="L510">
        <v>0.04</v>
      </c>
      <c r="M510" t="s">
        <v>20</v>
      </c>
      <c r="N510" t="s">
        <v>21</v>
      </c>
      <c r="O510">
        <v>252</v>
      </c>
      <c r="P510" s="1">
        <f t="shared" si="75"/>
        <v>0.1095890410958904</v>
      </c>
      <c r="U510">
        <v>2012</v>
      </c>
      <c r="V510" t="s">
        <v>16</v>
      </c>
      <c r="AB510">
        <v>2012</v>
      </c>
      <c r="AC510" t="s">
        <v>16</v>
      </c>
      <c r="AD510" t="str">
        <f t="shared" si="76"/>
        <v/>
      </c>
      <c r="AE510" t="str">
        <f t="shared" si="77"/>
        <v/>
      </c>
      <c r="AF510" t="str">
        <f t="shared" si="78"/>
        <v/>
      </c>
      <c r="AG510" t="str">
        <f t="shared" si="79"/>
        <v/>
      </c>
      <c r="AH510" t="str">
        <f t="shared" si="80"/>
        <v/>
      </c>
      <c r="AI510" t="str">
        <f t="shared" si="81"/>
        <v/>
      </c>
    </row>
    <row r="511" spans="1:35" x14ac:dyDescent="0.35">
      <c r="A511" t="s">
        <v>14</v>
      </c>
      <c r="B511" t="s">
        <v>15</v>
      </c>
      <c r="C511">
        <v>16</v>
      </c>
      <c r="D511" t="s">
        <v>16</v>
      </c>
      <c r="E511">
        <v>645</v>
      </c>
      <c r="F511" t="s">
        <v>17</v>
      </c>
      <c r="G511">
        <v>2563</v>
      </c>
      <c r="H511" t="s">
        <v>44</v>
      </c>
      <c r="I511">
        <v>2012</v>
      </c>
      <c r="J511">
        <v>2012</v>
      </c>
      <c r="K511" t="s">
        <v>19</v>
      </c>
      <c r="L511">
        <v>0</v>
      </c>
      <c r="M511" t="s">
        <v>20</v>
      </c>
      <c r="N511" t="s">
        <v>21</v>
      </c>
      <c r="O511">
        <v>263</v>
      </c>
      <c r="P511" s="1">
        <f t="shared" si="75"/>
        <v>0</v>
      </c>
      <c r="U511">
        <v>2012</v>
      </c>
      <c r="V511" t="s">
        <v>16</v>
      </c>
      <c r="AB511">
        <v>2012</v>
      </c>
      <c r="AC511" t="s">
        <v>16</v>
      </c>
      <c r="AD511" t="str">
        <f t="shared" si="76"/>
        <v/>
      </c>
      <c r="AE511" t="str">
        <f t="shared" si="77"/>
        <v/>
      </c>
      <c r="AF511" t="str">
        <f t="shared" si="78"/>
        <v/>
      </c>
      <c r="AG511" t="str">
        <f t="shared" si="79"/>
        <v/>
      </c>
      <c r="AH511" t="str">
        <f t="shared" si="80"/>
        <v/>
      </c>
      <c r="AI511" t="str">
        <f t="shared" si="81"/>
        <v/>
      </c>
    </row>
    <row r="512" spans="1:35" x14ac:dyDescent="0.35">
      <c r="A512" t="s">
        <v>14</v>
      </c>
      <c r="B512" t="s">
        <v>15</v>
      </c>
      <c r="C512">
        <v>16</v>
      </c>
      <c r="D512" t="s">
        <v>16</v>
      </c>
      <c r="E512">
        <v>645</v>
      </c>
      <c r="F512" t="s">
        <v>17</v>
      </c>
      <c r="G512">
        <v>2570</v>
      </c>
      <c r="H512" t="s">
        <v>45</v>
      </c>
      <c r="I512">
        <v>2012</v>
      </c>
      <c r="J512">
        <v>2012</v>
      </c>
      <c r="K512" t="s">
        <v>19</v>
      </c>
      <c r="L512">
        <v>0</v>
      </c>
      <c r="M512" t="s">
        <v>20</v>
      </c>
      <c r="N512" t="s">
        <v>21</v>
      </c>
      <c r="O512">
        <v>274</v>
      </c>
      <c r="P512" s="1">
        <f t="shared" si="75"/>
        <v>0</v>
      </c>
      <c r="U512">
        <v>2012</v>
      </c>
      <c r="V512" t="s">
        <v>16</v>
      </c>
      <c r="AB512">
        <v>2012</v>
      </c>
      <c r="AC512" t="s">
        <v>16</v>
      </c>
      <c r="AD512" t="str">
        <f t="shared" si="76"/>
        <v/>
      </c>
      <c r="AE512" t="str">
        <f t="shared" si="77"/>
        <v/>
      </c>
      <c r="AF512" t="str">
        <f t="shared" si="78"/>
        <v/>
      </c>
      <c r="AG512" t="str">
        <f t="shared" si="79"/>
        <v/>
      </c>
      <c r="AH512" t="str">
        <f t="shared" si="80"/>
        <v/>
      </c>
      <c r="AI512" t="str">
        <f t="shared" si="81"/>
        <v/>
      </c>
    </row>
    <row r="513" spans="1:35" x14ac:dyDescent="0.35">
      <c r="A513" t="s">
        <v>14</v>
      </c>
      <c r="B513" t="s">
        <v>15</v>
      </c>
      <c r="C513">
        <v>16</v>
      </c>
      <c r="D513" t="s">
        <v>16</v>
      </c>
      <c r="E513">
        <v>645</v>
      </c>
      <c r="F513" t="s">
        <v>17</v>
      </c>
      <c r="G513">
        <v>2601</v>
      </c>
      <c r="H513" t="s">
        <v>46</v>
      </c>
      <c r="I513">
        <v>2012</v>
      </c>
      <c r="J513">
        <v>2012</v>
      </c>
      <c r="K513" t="s">
        <v>19</v>
      </c>
      <c r="L513">
        <v>1.55</v>
      </c>
      <c r="M513" t="s">
        <v>20</v>
      </c>
      <c r="N513" t="s">
        <v>21</v>
      </c>
      <c r="O513">
        <v>285</v>
      </c>
      <c r="P513" s="1">
        <f t="shared" si="75"/>
        <v>4.2465753424657535</v>
      </c>
      <c r="Q513" s="1">
        <f>SUM(P513:P515)</f>
        <v>73.835616438356169</v>
      </c>
      <c r="R513" s="3" t="s">
        <v>93</v>
      </c>
      <c r="S513">
        <f>360+60</f>
        <v>420</v>
      </c>
      <c r="T513" s="7">
        <f>Q513/S513</f>
        <v>0.17579908675799089</v>
      </c>
      <c r="U513">
        <v>2012</v>
      </c>
      <c r="V513" t="s">
        <v>16</v>
      </c>
      <c r="X513" s="1">
        <v>73.835616438356169</v>
      </c>
      <c r="Y513" s="3" t="s">
        <v>93</v>
      </c>
      <c r="Z513">
        <v>420</v>
      </c>
      <c r="AA513" s="7">
        <v>0.17579908675799089</v>
      </c>
      <c r="AB513">
        <v>2012</v>
      </c>
      <c r="AC513" t="s">
        <v>16</v>
      </c>
      <c r="AD513">
        <f t="shared" si="76"/>
        <v>73.835616438356169</v>
      </c>
      <c r="AE513" t="str">
        <f t="shared" si="77"/>
        <v>Vegetables</v>
      </c>
      <c r="AF513">
        <f t="shared" si="78"/>
        <v>420</v>
      </c>
      <c r="AG513">
        <f t="shared" si="79"/>
        <v>0.17579908675799089</v>
      </c>
      <c r="AH513">
        <f t="shared" si="80"/>
        <v>2012</v>
      </c>
      <c r="AI513" t="str">
        <f t="shared" si="81"/>
        <v>Bangladesh</v>
      </c>
    </row>
    <row r="514" spans="1:35" x14ac:dyDescent="0.35">
      <c r="A514" t="s">
        <v>14</v>
      </c>
      <c r="B514" t="s">
        <v>15</v>
      </c>
      <c r="C514">
        <v>16</v>
      </c>
      <c r="D514" t="s">
        <v>16</v>
      </c>
      <c r="E514">
        <v>645</v>
      </c>
      <c r="F514" t="s">
        <v>17</v>
      </c>
      <c r="G514">
        <v>2602</v>
      </c>
      <c r="H514" t="s">
        <v>47</v>
      </c>
      <c r="I514">
        <v>2012</v>
      </c>
      <c r="J514">
        <v>2012</v>
      </c>
      <c r="K514" t="s">
        <v>19</v>
      </c>
      <c r="L514">
        <v>9.42</v>
      </c>
      <c r="M514" t="s">
        <v>20</v>
      </c>
      <c r="N514" t="s">
        <v>21</v>
      </c>
      <c r="O514">
        <v>296</v>
      </c>
      <c r="P514" s="1">
        <f t="shared" si="75"/>
        <v>25.80821917808219</v>
      </c>
      <c r="U514">
        <v>2012</v>
      </c>
      <c r="V514" t="s">
        <v>16</v>
      </c>
      <c r="AB514">
        <v>2012</v>
      </c>
      <c r="AC514" t="s">
        <v>16</v>
      </c>
      <c r="AD514" t="str">
        <f t="shared" si="76"/>
        <v/>
      </c>
      <c r="AE514" t="str">
        <f t="shared" si="77"/>
        <v/>
      </c>
      <c r="AF514" t="str">
        <f t="shared" si="78"/>
        <v/>
      </c>
      <c r="AG514" t="str">
        <f t="shared" si="79"/>
        <v/>
      </c>
      <c r="AH514" t="str">
        <f t="shared" si="80"/>
        <v/>
      </c>
      <c r="AI514" t="str">
        <f t="shared" si="81"/>
        <v/>
      </c>
    </row>
    <row r="515" spans="1:35" x14ac:dyDescent="0.35">
      <c r="A515" t="s">
        <v>14</v>
      </c>
      <c r="B515" t="s">
        <v>15</v>
      </c>
      <c r="C515">
        <v>16</v>
      </c>
      <c r="D515" t="s">
        <v>16</v>
      </c>
      <c r="E515">
        <v>645</v>
      </c>
      <c r="F515" t="s">
        <v>17</v>
      </c>
      <c r="G515">
        <v>2605</v>
      </c>
      <c r="H515" t="s">
        <v>48</v>
      </c>
      <c r="I515">
        <v>2012</v>
      </c>
      <c r="J515">
        <v>2012</v>
      </c>
      <c r="K515" t="s">
        <v>19</v>
      </c>
      <c r="L515">
        <v>15.98</v>
      </c>
      <c r="M515" t="s">
        <v>20</v>
      </c>
      <c r="N515" t="s">
        <v>21</v>
      </c>
      <c r="O515">
        <v>307</v>
      </c>
      <c r="P515" s="1">
        <f t="shared" ref="P515:P578" si="82">L515*1000/365</f>
        <v>43.780821917808218</v>
      </c>
      <c r="U515">
        <v>2012</v>
      </c>
      <c r="V515" t="s">
        <v>16</v>
      </c>
      <c r="AB515">
        <v>2012</v>
      </c>
      <c r="AC515" t="s">
        <v>16</v>
      </c>
      <c r="AD515" t="str">
        <f t="shared" si="76"/>
        <v/>
      </c>
      <c r="AE515" t="str">
        <f t="shared" si="77"/>
        <v/>
      </c>
      <c r="AF515" t="str">
        <f t="shared" si="78"/>
        <v/>
      </c>
      <c r="AG515" t="str">
        <f t="shared" si="79"/>
        <v/>
      </c>
      <c r="AH515" t="str">
        <f t="shared" si="80"/>
        <v/>
      </c>
      <c r="AI515" t="str">
        <f t="shared" si="81"/>
        <v/>
      </c>
    </row>
    <row r="516" spans="1:35" x14ac:dyDescent="0.35">
      <c r="A516" t="s">
        <v>14</v>
      </c>
      <c r="B516" t="s">
        <v>15</v>
      </c>
      <c r="C516">
        <v>16</v>
      </c>
      <c r="D516" t="s">
        <v>16</v>
      </c>
      <c r="E516">
        <v>645</v>
      </c>
      <c r="F516" t="s">
        <v>17</v>
      </c>
      <c r="G516">
        <v>2611</v>
      </c>
      <c r="H516" t="s">
        <v>49</v>
      </c>
      <c r="I516">
        <v>2012</v>
      </c>
      <c r="J516">
        <v>2012</v>
      </c>
      <c r="K516" t="s">
        <v>19</v>
      </c>
      <c r="L516">
        <v>0.75</v>
      </c>
      <c r="M516" t="s">
        <v>20</v>
      </c>
      <c r="N516" t="s">
        <v>21</v>
      </c>
      <c r="O516">
        <v>318</v>
      </c>
      <c r="P516" s="1">
        <f t="shared" si="82"/>
        <v>2.0547945205479454</v>
      </c>
      <c r="Q516" s="1">
        <f>SUM(P516:P525)</f>
        <v>63.013698630136986</v>
      </c>
      <c r="R516" s="3" t="s">
        <v>92</v>
      </c>
      <c r="S516">
        <v>250</v>
      </c>
      <c r="T516" s="7">
        <f>Q516/S516</f>
        <v>0.25205479452054796</v>
      </c>
      <c r="U516">
        <v>2012</v>
      </c>
      <c r="V516" t="s">
        <v>16</v>
      </c>
      <c r="X516" s="1">
        <v>63.013698630136986</v>
      </c>
      <c r="Y516" s="3" t="s">
        <v>92</v>
      </c>
      <c r="Z516">
        <v>250</v>
      </c>
      <c r="AA516" s="7">
        <v>0.25205479452054796</v>
      </c>
      <c r="AB516">
        <v>2012</v>
      </c>
      <c r="AC516" t="s">
        <v>16</v>
      </c>
      <c r="AD516">
        <f t="shared" si="76"/>
        <v>63.013698630136986</v>
      </c>
      <c r="AE516" t="str">
        <f t="shared" si="77"/>
        <v>Fruit, excluding wine</v>
      </c>
      <c r="AF516">
        <f t="shared" si="78"/>
        <v>250</v>
      </c>
      <c r="AG516">
        <f t="shared" si="79"/>
        <v>0.25205479452054796</v>
      </c>
      <c r="AH516">
        <f t="shared" si="80"/>
        <v>2012</v>
      </c>
      <c r="AI516" t="str">
        <f t="shared" si="81"/>
        <v>Bangladesh</v>
      </c>
    </row>
    <row r="517" spans="1:35" x14ac:dyDescent="0.35">
      <c r="A517" t="s">
        <v>14</v>
      </c>
      <c r="B517" t="s">
        <v>15</v>
      </c>
      <c r="C517">
        <v>16</v>
      </c>
      <c r="D517" t="s">
        <v>16</v>
      </c>
      <c r="E517">
        <v>645</v>
      </c>
      <c r="F517" t="s">
        <v>17</v>
      </c>
      <c r="G517">
        <v>2612</v>
      </c>
      <c r="H517" t="s">
        <v>50</v>
      </c>
      <c r="I517">
        <v>2012</v>
      </c>
      <c r="J517">
        <v>2012</v>
      </c>
      <c r="K517" t="s">
        <v>19</v>
      </c>
      <c r="L517">
        <v>0.39</v>
      </c>
      <c r="M517" t="s">
        <v>20</v>
      </c>
      <c r="N517" t="s">
        <v>21</v>
      </c>
      <c r="O517">
        <v>329</v>
      </c>
      <c r="P517" s="1">
        <f t="shared" si="82"/>
        <v>1.0684931506849316</v>
      </c>
      <c r="U517">
        <v>2012</v>
      </c>
      <c r="V517" t="s">
        <v>16</v>
      </c>
      <c r="AB517">
        <v>2012</v>
      </c>
      <c r="AC517" t="s">
        <v>16</v>
      </c>
      <c r="AD517" t="str">
        <f t="shared" si="76"/>
        <v/>
      </c>
      <c r="AE517" t="str">
        <f t="shared" si="77"/>
        <v/>
      </c>
      <c r="AF517" t="str">
        <f t="shared" si="78"/>
        <v/>
      </c>
      <c r="AG517" t="str">
        <f t="shared" si="79"/>
        <v/>
      </c>
      <c r="AH517" t="str">
        <f t="shared" si="80"/>
        <v/>
      </c>
      <c r="AI517" t="str">
        <f t="shared" si="81"/>
        <v/>
      </c>
    </row>
    <row r="518" spans="1:35" x14ac:dyDescent="0.35">
      <c r="A518" t="s">
        <v>14</v>
      </c>
      <c r="B518" t="s">
        <v>15</v>
      </c>
      <c r="C518">
        <v>16</v>
      </c>
      <c r="D518" t="s">
        <v>16</v>
      </c>
      <c r="E518">
        <v>645</v>
      </c>
      <c r="F518" t="s">
        <v>17</v>
      </c>
      <c r="G518">
        <v>2613</v>
      </c>
      <c r="H518" t="s">
        <v>51</v>
      </c>
      <c r="I518">
        <v>2012</v>
      </c>
      <c r="J518">
        <v>2012</v>
      </c>
      <c r="K518" t="s">
        <v>19</v>
      </c>
      <c r="L518">
        <v>0.37</v>
      </c>
      <c r="M518" t="s">
        <v>20</v>
      </c>
      <c r="N518" t="s">
        <v>21</v>
      </c>
      <c r="O518">
        <v>340</v>
      </c>
      <c r="P518" s="1">
        <f t="shared" si="82"/>
        <v>1.0136986301369864</v>
      </c>
      <c r="U518">
        <v>2012</v>
      </c>
      <c r="V518" t="s">
        <v>16</v>
      </c>
      <c r="AB518">
        <v>2012</v>
      </c>
      <c r="AC518" t="s">
        <v>16</v>
      </c>
      <c r="AD518" t="str">
        <f t="shared" si="76"/>
        <v/>
      </c>
      <c r="AE518" t="str">
        <f t="shared" si="77"/>
        <v/>
      </c>
      <c r="AF518" t="str">
        <f t="shared" si="78"/>
        <v/>
      </c>
      <c r="AG518" t="str">
        <f t="shared" si="79"/>
        <v/>
      </c>
      <c r="AH518" t="str">
        <f t="shared" si="80"/>
        <v/>
      </c>
      <c r="AI518" t="str">
        <f t="shared" si="81"/>
        <v/>
      </c>
    </row>
    <row r="519" spans="1:35" x14ac:dyDescent="0.35">
      <c r="A519" t="s">
        <v>14</v>
      </c>
      <c r="B519" t="s">
        <v>15</v>
      </c>
      <c r="C519">
        <v>16</v>
      </c>
      <c r="D519" t="s">
        <v>16</v>
      </c>
      <c r="E519">
        <v>645</v>
      </c>
      <c r="F519" t="s">
        <v>17</v>
      </c>
      <c r="G519">
        <v>2614</v>
      </c>
      <c r="H519" t="s">
        <v>52</v>
      </c>
      <c r="I519">
        <v>2012</v>
      </c>
      <c r="J519">
        <v>2012</v>
      </c>
      <c r="K519" t="s">
        <v>19</v>
      </c>
      <c r="L519">
        <v>0.02</v>
      </c>
      <c r="M519" t="s">
        <v>20</v>
      </c>
      <c r="N519" t="s">
        <v>21</v>
      </c>
      <c r="O519">
        <v>351</v>
      </c>
      <c r="P519" s="1">
        <f t="shared" si="82"/>
        <v>5.4794520547945202E-2</v>
      </c>
      <c r="U519">
        <v>2012</v>
      </c>
      <c r="V519" t="s">
        <v>16</v>
      </c>
      <c r="AB519">
        <v>2012</v>
      </c>
      <c r="AC519" t="s">
        <v>16</v>
      </c>
      <c r="AD519" t="str">
        <f t="shared" si="76"/>
        <v/>
      </c>
      <c r="AE519" t="str">
        <f t="shared" si="77"/>
        <v/>
      </c>
      <c r="AF519" t="str">
        <f t="shared" si="78"/>
        <v/>
      </c>
      <c r="AG519" t="str">
        <f t="shared" si="79"/>
        <v/>
      </c>
      <c r="AH519" t="str">
        <f t="shared" si="80"/>
        <v/>
      </c>
      <c r="AI519" t="str">
        <f t="shared" si="81"/>
        <v/>
      </c>
    </row>
    <row r="520" spans="1:35" x14ac:dyDescent="0.35">
      <c r="A520" t="s">
        <v>14</v>
      </c>
      <c r="B520" t="s">
        <v>15</v>
      </c>
      <c r="C520">
        <v>16</v>
      </c>
      <c r="D520" t="s">
        <v>16</v>
      </c>
      <c r="E520">
        <v>645</v>
      </c>
      <c r="F520" t="s">
        <v>17</v>
      </c>
      <c r="G520">
        <v>2615</v>
      </c>
      <c r="H520" t="s">
        <v>53</v>
      </c>
      <c r="I520">
        <v>2012</v>
      </c>
      <c r="J520">
        <v>2012</v>
      </c>
      <c r="K520" t="s">
        <v>19</v>
      </c>
      <c r="L520">
        <v>4.34</v>
      </c>
      <c r="M520" t="s">
        <v>20</v>
      </c>
      <c r="N520" t="s">
        <v>21</v>
      </c>
      <c r="O520">
        <v>362</v>
      </c>
      <c r="P520" s="1">
        <f t="shared" si="82"/>
        <v>11.890410958904109</v>
      </c>
      <c r="U520">
        <v>2012</v>
      </c>
      <c r="V520" t="s">
        <v>16</v>
      </c>
      <c r="AB520">
        <v>2012</v>
      </c>
      <c r="AC520" t="s">
        <v>16</v>
      </c>
      <c r="AD520" t="str">
        <f t="shared" si="76"/>
        <v/>
      </c>
      <c r="AE520" t="str">
        <f t="shared" si="77"/>
        <v/>
      </c>
      <c r="AF520" t="str">
        <f t="shared" si="78"/>
        <v/>
      </c>
      <c r="AG520" t="str">
        <f t="shared" si="79"/>
        <v/>
      </c>
      <c r="AH520" t="str">
        <f t="shared" si="80"/>
        <v/>
      </c>
      <c r="AI520" t="str">
        <f t="shared" si="81"/>
        <v/>
      </c>
    </row>
    <row r="521" spans="1:35" x14ac:dyDescent="0.35">
      <c r="A521" t="s">
        <v>14</v>
      </c>
      <c r="B521" t="s">
        <v>15</v>
      </c>
      <c r="C521">
        <v>16</v>
      </c>
      <c r="D521" t="s">
        <v>16</v>
      </c>
      <c r="E521">
        <v>645</v>
      </c>
      <c r="F521" t="s">
        <v>17</v>
      </c>
      <c r="G521">
        <v>2617</v>
      </c>
      <c r="H521" t="s">
        <v>54</v>
      </c>
      <c r="I521">
        <v>2012</v>
      </c>
      <c r="J521">
        <v>2012</v>
      </c>
      <c r="K521" t="s">
        <v>19</v>
      </c>
      <c r="L521">
        <v>0.83</v>
      </c>
      <c r="M521" t="s">
        <v>20</v>
      </c>
      <c r="N521" t="s">
        <v>21</v>
      </c>
      <c r="O521">
        <v>373</v>
      </c>
      <c r="P521" s="1">
        <f t="shared" si="82"/>
        <v>2.2739726027397262</v>
      </c>
      <c r="U521">
        <v>2012</v>
      </c>
      <c r="V521" t="s">
        <v>16</v>
      </c>
      <c r="AB521">
        <v>2012</v>
      </c>
      <c r="AC521" t="s">
        <v>16</v>
      </c>
      <c r="AD521" t="str">
        <f t="shared" si="76"/>
        <v/>
      </c>
      <c r="AE521" t="str">
        <f t="shared" si="77"/>
        <v/>
      </c>
      <c r="AF521" t="str">
        <f t="shared" si="78"/>
        <v/>
      </c>
      <c r="AG521" t="str">
        <f t="shared" si="79"/>
        <v/>
      </c>
      <c r="AH521" t="str">
        <f t="shared" si="80"/>
        <v/>
      </c>
      <c r="AI521" t="str">
        <f t="shared" si="81"/>
        <v/>
      </c>
    </row>
    <row r="522" spans="1:35" x14ac:dyDescent="0.35">
      <c r="A522" t="s">
        <v>14</v>
      </c>
      <c r="B522" t="s">
        <v>15</v>
      </c>
      <c r="C522">
        <v>16</v>
      </c>
      <c r="D522" t="s">
        <v>16</v>
      </c>
      <c r="E522">
        <v>645</v>
      </c>
      <c r="F522" t="s">
        <v>17</v>
      </c>
      <c r="G522">
        <v>2618</v>
      </c>
      <c r="H522" t="s">
        <v>55</v>
      </c>
      <c r="I522">
        <v>2012</v>
      </c>
      <c r="J522">
        <v>2012</v>
      </c>
      <c r="K522" t="s">
        <v>19</v>
      </c>
      <c r="L522">
        <v>1.05</v>
      </c>
      <c r="M522" t="s">
        <v>20</v>
      </c>
      <c r="N522" t="s">
        <v>21</v>
      </c>
      <c r="O522">
        <v>384</v>
      </c>
      <c r="P522" s="1">
        <f t="shared" si="82"/>
        <v>2.8767123287671232</v>
      </c>
      <c r="U522">
        <v>2012</v>
      </c>
      <c r="V522" t="s">
        <v>16</v>
      </c>
      <c r="AB522">
        <v>2012</v>
      </c>
      <c r="AC522" t="s">
        <v>16</v>
      </c>
      <c r="AD522" t="str">
        <f t="shared" si="76"/>
        <v/>
      </c>
      <c r="AE522" t="str">
        <f t="shared" si="77"/>
        <v/>
      </c>
      <c r="AF522" t="str">
        <f t="shared" si="78"/>
        <v/>
      </c>
      <c r="AG522" t="str">
        <f t="shared" si="79"/>
        <v/>
      </c>
      <c r="AH522" t="str">
        <f t="shared" si="80"/>
        <v/>
      </c>
      <c r="AI522" t="str">
        <f t="shared" si="81"/>
        <v/>
      </c>
    </row>
    <row r="523" spans="1:35" x14ac:dyDescent="0.35">
      <c r="A523" t="s">
        <v>14</v>
      </c>
      <c r="B523" t="s">
        <v>15</v>
      </c>
      <c r="C523">
        <v>16</v>
      </c>
      <c r="D523" t="s">
        <v>16</v>
      </c>
      <c r="E523">
        <v>645</v>
      </c>
      <c r="F523" t="s">
        <v>17</v>
      </c>
      <c r="G523">
        <v>2619</v>
      </c>
      <c r="H523" t="s">
        <v>56</v>
      </c>
      <c r="I523">
        <v>2012</v>
      </c>
      <c r="J523">
        <v>2012</v>
      </c>
      <c r="K523" t="s">
        <v>19</v>
      </c>
      <c r="L523">
        <v>0</v>
      </c>
      <c r="M523" t="s">
        <v>20</v>
      </c>
      <c r="N523" t="s">
        <v>21</v>
      </c>
      <c r="O523">
        <v>395</v>
      </c>
      <c r="P523" s="1">
        <f t="shared" si="82"/>
        <v>0</v>
      </c>
      <c r="U523">
        <v>2012</v>
      </c>
      <c r="V523" t="s">
        <v>16</v>
      </c>
      <c r="AB523">
        <v>2012</v>
      </c>
      <c r="AC523" t="s">
        <v>16</v>
      </c>
      <c r="AD523" t="str">
        <f t="shared" si="76"/>
        <v/>
      </c>
      <c r="AE523" t="str">
        <f t="shared" si="77"/>
        <v/>
      </c>
      <c r="AF523" t="str">
        <f t="shared" si="78"/>
        <v/>
      </c>
      <c r="AG523" t="str">
        <f t="shared" si="79"/>
        <v/>
      </c>
      <c r="AH523" t="str">
        <f t="shared" si="80"/>
        <v/>
      </c>
      <c r="AI523" t="str">
        <f t="shared" si="81"/>
        <v/>
      </c>
    </row>
    <row r="524" spans="1:35" x14ac:dyDescent="0.35">
      <c r="A524" t="s">
        <v>14</v>
      </c>
      <c r="B524" t="s">
        <v>15</v>
      </c>
      <c r="C524">
        <v>16</v>
      </c>
      <c r="D524" t="s">
        <v>16</v>
      </c>
      <c r="E524">
        <v>645</v>
      </c>
      <c r="F524" t="s">
        <v>17</v>
      </c>
      <c r="G524">
        <v>2620</v>
      </c>
      <c r="H524" t="s">
        <v>57</v>
      </c>
      <c r="I524">
        <v>2012</v>
      </c>
      <c r="J524">
        <v>2012</v>
      </c>
      <c r="K524" t="s">
        <v>19</v>
      </c>
      <c r="L524">
        <v>0.36</v>
      </c>
      <c r="M524" t="s">
        <v>20</v>
      </c>
      <c r="N524" t="s">
        <v>21</v>
      </c>
      <c r="O524">
        <v>406</v>
      </c>
      <c r="P524" s="1">
        <f t="shared" si="82"/>
        <v>0.98630136986301364</v>
      </c>
      <c r="U524">
        <v>2012</v>
      </c>
      <c r="V524" t="s">
        <v>16</v>
      </c>
      <c r="AB524">
        <v>2012</v>
      </c>
      <c r="AC524" t="s">
        <v>16</v>
      </c>
      <c r="AD524" t="str">
        <f t="shared" si="76"/>
        <v/>
      </c>
      <c r="AE524" t="str">
        <f t="shared" si="77"/>
        <v/>
      </c>
      <c r="AF524" t="str">
        <f t="shared" si="78"/>
        <v/>
      </c>
      <c r="AG524" t="str">
        <f t="shared" si="79"/>
        <v/>
      </c>
      <c r="AH524" t="str">
        <f t="shared" si="80"/>
        <v/>
      </c>
      <c r="AI524" t="str">
        <f t="shared" si="81"/>
        <v/>
      </c>
    </row>
    <row r="525" spans="1:35" x14ac:dyDescent="0.35">
      <c r="A525" t="s">
        <v>14</v>
      </c>
      <c r="B525" t="s">
        <v>15</v>
      </c>
      <c r="C525">
        <v>16</v>
      </c>
      <c r="D525" t="s">
        <v>16</v>
      </c>
      <c r="E525">
        <v>645</v>
      </c>
      <c r="F525" t="s">
        <v>17</v>
      </c>
      <c r="G525">
        <v>2625</v>
      </c>
      <c r="H525" t="s">
        <v>58</v>
      </c>
      <c r="I525">
        <v>2012</v>
      </c>
      <c r="J525">
        <v>2012</v>
      </c>
      <c r="K525" t="s">
        <v>19</v>
      </c>
      <c r="L525">
        <v>14.89</v>
      </c>
      <c r="M525" t="s">
        <v>20</v>
      </c>
      <c r="N525" t="s">
        <v>21</v>
      </c>
      <c r="O525">
        <v>417</v>
      </c>
      <c r="P525" s="1">
        <f t="shared" si="82"/>
        <v>40.794520547945204</v>
      </c>
      <c r="U525">
        <v>2012</v>
      </c>
      <c r="V525" t="s">
        <v>16</v>
      </c>
      <c r="AB525">
        <v>2012</v>
      </c>
      <c r="AC525" t="s">
        <v>16</v>
      </c>
      <c r="AD525" t="str">
        <f t="shared" si="76"/>
        <v/>
      </c>
      <c r="AE525" t="str">
        <f t="shared" si="77"/>
        <v/>
      </c>
      <c r="AF525" t="str">
        <f t="shared" si="78"/>
        <v/>
      </c>
      <c r="AG525" t="str">
        <f t="shared" si="79"/>
        <v/>
      </c>
      <c r="AH525" t="str">
        <f t="shared" si="80"/>
        <v/>
      </c>
      <c r="AI525" t="str">
        <f t="shared" si="81"/>
        <v/>
      </c>
    </row>
    <row r="526" spans="1:35" x14ac:dyDescent="0.35">
      <c r="A526" t="s">
        <v>14</v>
      </c>
      <c r="B526" t="s">
        <v>15</v>
      </c>
      <c r="C526">
        <v>16</v>
      </c>
      <c r="D526" t="s">
        <v>16</v>
      </c>
      <c r="E526">
        <v>645</v>
      </c>
      <c r="F526" t="s">
        <v>17</v>
      </c>
      <c r="G526">
        <v>2731</v>
      </c>
      <c r="H526" t="s">
        <v>59</v>
      </c>
      <c r="I526">
        <v>2012</v>
      </c>
      <c r="J526">
        <v>2012</v>
      </c>
      <c r="K526" t="s">
        <v>19</v>
      </c>
      <c r="L526">
        <v>1.29</v>
      </c>
      <c r="M526" t="s">
        <v>20</v>
      </c>
      <c r="N526" t="s">
        <v>21</v>
      </c>
      <c r="O526">
        <v>428</v>
      </c>
      <c r="P526" s="1">
        <f t="shared" si="82"/>
        <v>3.5342465753424657</v>
      </c>
      <c r="Q526" s="1">
        <f>SUM(P526:P531)</f>
        <v>12.876712328767121</v>
      </c>
      <c r="R526" s="3" t="s">
        <v>87</v>
      </c>
      <c r="S526" t="s">
        <v>97</v>
      </c>
      <c r="U526">
        <v>2012</v>
      </c>
      <c r="V526" t="s">
        <v>16</v>
      </c>
      <c r="X526" s="1">
        <v>12.876712328767121</v>
      </c>
      <c r="Y526" s="3" t="s">
        <v>87</v>
      </c>
      <c r="Z526" t="s">
        <v>97</v>
      </c>
      <c r="AB526">
        <v>2012</v>
      </c>
      <c r="AC526" t="s">
        <v>16</v>
      </c>
      <c r="AD526" t="str">
        <f t="shared" si="76"/>
        <v/>
      </c>
      <c r="AE526" t="str">
        <f t="shared" si="77"/>
        <v/>
      </c>
      <c r="AF526" t="str">
        <f t="shared" si="78"/>
        <v/>
      </c>
      <c r="AG526" t="str">
        <f t="shared" si="79"/>
        <v/>
      </c>
      <c r="AH526" t="str">
        <f t="shared" si="80"/>
        <v/>
      </c>
      <c r="AI526" t="str">
        <f t="shared" si="81"/>
        <v/>
      </c>
    </row>
    <row r="527" spans="1:35" x14ac:dyDescent="0.35">
      <c r="A527" t="s">
        <v>14</v>
      </c>
      <c r="B527" t="s">
        <v>15</v>
      </c>
      <c r="C527">
        <v>16</v>
      </c>
      <c r="D527" t="s">
        <v>16</v>
      </c>
      <c r="E527">
        <v>645</v>
      </c>
      <c r="F527" t="s">
        <v>17</v>
      </c>
      <c r="G527">
        <v>2732</v>
      </c>
      <c r="H527" t="s">
        <v>60</v>
      </c>
      <c r="I527">
        <v>2012</v>
      </c>
      <c r="J527">
        <v>2012</v>
      </c>
      <c r="K527" t="s">
        <v>19</v>
      </c>
      <c r="L527">
        <v>1.32</v>
      </c>
      <c r="M527" t="s">
        <v>20</v>
      </c>
      <c r="N527" t="s">
        <v>21</v>
      </c>
      <c r="O527">
        <v>439</v>
      </c>
      <c r="P527" s="1">
        <f t="shared" si="82"/>
        <v>3.6164383561643834</v>
      </c>
      <c r="U527">
        <v>2012</v>
      </c>
      <c r="V527" t="s">
        <v>16</v>
      </c>
      <c r="AB527">
        <v>2012</v>
      </c>
      <c r="AC527" t="s">
        <v>16</v>
      </c>
      <c r="AD527" t="str">
        <f t="shared" si="76"/>
        <v/>
      </c>
      <c r="AE527" t="str">
        <f t="shared" si="77"/>
        <v/>
      </c>
      <c r="AF527" t="str">
        <f t="shared" si="78"/>
        <v/>
      </c>
      <c r="AG527" t="str">
        <f t="shared" si="79"/>
        <v/>
      </c>
      <c r="AH527" t="str">
        <f t="shared" si="80"/>
        <v/>
      </c>
      <c r="AI527" t="str">
        <f t="shared" si="81"/>
        <v/>
      </c>
    </row>
    <row r="528" spans="1:35" x14ac:dyDescent="0.35">
      <c r="A528" t="s">
        <v>14</v>
      </c>
      <c r="B528" t="s">
        <v>15</v>
      </c>
      <c r="C528">
        <v>16</v>
      </c>
      <c r="D528" t="s">
        <v>16</v>
      </c>
      <c r="E528">
        <v>645</v>
      </c>
      <c r="F528" t="s">
        <v>17</v>
      </c>
      <c r="G528">
        <v>2733</v>
      </c>
      <c r="H528" t="s">
        <v>61</v>
      </c>
      <c r="I528">
        <v>2012</v>
      </c>
      <c r="J528">
        <v>2012</v>
      </c>
      <c r="K528" t="s">
        <v>19</v>
      </c>
      <c r="L528">
        <v>0</v>
      </c>
      <c r="M528" t="s">
        <v>20</v>
      </c>
      <c r="N528" t="s">
        <v>21</v>
      </c>
      <c r="O528">
        <v>450</v>
      </c>
      <c r="P528" s="1">
        <f t="shared" si="82"/>
        <v>0</v>
      </c>
      <c r="U528">
        <v>2012</v>
      </c>
      <c r="V528" t="s">
        <v>16</v>
      </c>
      <c r="AB528">
        <v>2012</v>
      </c>
      <c r="AC528" t="s">
        <v>16</v>
      </c>
      <c r="AD528" t="str">
        <f t="shared" si="76"/>
        <v/>
      </c>
      <c r="AE528" t="str">
        <f t="shared" si="77"/>
        <v/>
      </c>
      <c r="AF528" t="str">
        <f t="shared" si="78"/>
        <v/>
      </c>
      <c r="AG528" t="str">
        <f t="shared" si="79"/>
        <v/>
      </c>
      <c r="AH528" t="str">
        <f t="shared" si="80"/>
        <v/>
      </c>
      <c r="AI528" t="str">
        <f t="shared" si="81"/>
        <v/>
      </c>
    </row>
    <row r="529" spans="1:35" x14ac:dyDescent="0.35">
      <c r="A529" t="s">
        <v>14</v>
      </c>
      <c r="B529" t="s">
        <v>15</v>
      </c>
      <c r="C529">
        <v>16</v>
      </c>
      <c r="D529" t="s">
        <v>16</v>
      </c>
      <c r="E529">
        <v>645</v>
      </c>
      <c r="F529" t="s">
        <v>17</v>
      </c>
      <c r="G529">
        <v>2734</v>
      </c>
      <c r="H529" t="s">
        <v>62</v>
      </c>
      <c r="I529">
        <v>2012</v>
      </c>
      <c r="J529">
        <v>2012</v>
      </c>
      <c r="K529" t="s">
        <v>19</v>
      </c>
      <c r="L529">
        <v>1.4</v>
      </c>
      <c r="M529" t="s">
        <v>20</v>
      </c>
      <c r="N529" t="s">
        <v>21</v>
      </c>
      <c r="O529">
        <v>461</v>
      </c>
      <c r="P529" s="1">
        <f t="shared" si="82"/>
        <v>3.8356164383561642</v>
      </c>
      <c r="U529">
        <v>2012</v>
      </c>
      <c r="V529" t="s">
        <v>16</v>
      </c>
      <c r="AB529">
        <v>2012</v>
      </c>
      <c r="AC529" t="s">
        <v>16</v>
      </c>
      <c r="AD529" t="str">
        <f t="shared" si="76"/>
        <v/>
      </c>
      <c r="AE529" t="str">
        <f t="shared" si="77"/>
        <v/>
      </c>
      <c r="AF529" t="str">
        <f t="shared" si="78"/>
        <v/>
      </c>
      <c r="AG529" t="str">
        <f t="shared" si="79"/>
        <v/>
      </c>
      <c r="AH529" t="str">
        <f t="shared" si="80"/>
        <v/>
      </c>
      <c r="AI529" t="str">
        <f t="shared" si="81"/>
        <v/>
      </c>
    </row>
    <row r="530" spans="1:35" x14ac:dyDescent="0.35">
      <c r="A530" t="s">
        <v>14</v>
      </c>
      <c r="B530" t="s">
        <v>15</v>
      </c>
      <c r="C530">
        <v>16</v>
      </c>
      <c r="D530" t="s">
        <v>16</v>
      </c>
      <c r="E530">
        <v>645</v>
      </c>
      <c r="F530" t="s">
        <v>17</v>
      </c>
      <c r="G530">
        <v>2735</v>
      </c>
      <c r="H530" t="s">
        <v>63</v>
      </c>
      <c r="I530">
        <v>2012</v>
      </c>
      <c r="J530">
        <v>2012</v>
      </c>
      <c r="K530" t="s">
        <v>19</v>
      </c>
      <c r="L530">
        <v>0.1</v>
      </c>
      <c r="M530" t="s">
        <v>20</v>
      </c>
      <c r="N530" t="s">
        <v>21</v>
      </c>
      <c r="O530">
        <v>472</v>
      </c>
      <c r="P530" s="1">
        <f t="shared" si="82"/>
        <v>0.27397260273972601</v>
      </c>
      <c r="U530">
        <v>2012</v>
      </c>
      <c r="V530" t="s">
        <v>16</v>
      </c>
      <c r="AB530">
        <v>2012</v>
      </c>
      <c r="AC530" t="s">
        <v>16</v>
      </c>
      <c r="AD530" t="str">
        <f t="shared" ref="AD530:AD593" si="83">IF(OR($Y530="pulses",$Y530="Vegetables",$Y530="Fruit, excluding wine",$Y530="Milk"),X530,"")</f>
        <v/>
      </c>
      <c r="AE530" t="str">
        <f t="shared" ref="AE530:AE593" si="84">IF(OR($Y530="pulses",$Y530="Vegetables",$Y530="Fruit, excluding wine",$Y530="Milk"),Y530,"")</f>
        <v/>
      </c>
      <c r="AF530" t="str">
        <f t="shared" ref="AF530:AF593" si="85">IF(OR($Y530="pulses",$Y530="Vegetables",$Y530="Fruit, excluding wine",$Y530="Milk"),Z530,"")</f>
        <v/>
      </c>
      <c r="AG530" t="str">
        <f t="shared" ref="AG530:AG593" si="86">IF(OR($Y530="pulses",$Y530="Vegetables",$Y530="Fruit, excluding wine",$Y530="Milk"),AA530,"")</f>
        <v/>
      </c>
      <c r="AH530" t="str">
        <f t="shared" ref="AH530:AH593" si="87">IF(OR($Y530="pulses",$Y530="Vegetables",$Y530="Fruit, excluding wine",$Y530="Milk"),AB530,"")</f>
        <v/>
      </c>
      <c r="AI530" t="str">
        <f t="shared" ref="AI530:AI593" si="88">IF(OR($Y530="pulses",$Y530="Vegetables",$Y530="Fruit, excluding wine",$Y530="Milk"),AC530,"")</f>
        <v/>
      </c>
    </row>
    <row r="531" spans="1:35" x14ac:dyDescent="0.35">
      <c r="A531" t="s">
        <v>14</v>
      </c>
      <c r="B531" t="s">
        <v>15</v>
      </c>
      <c r="C531">
        <v>16</v>
      </c>
      <c r="D531" t="s">
        <v>16</v>
      </c>
      <c r="E531">
        <v>645</v>
      </c>
      <c r="F531" t="s">
        <v>17</v>
      </c>
      <c r="G531">
        <v>2736</v>
      </c>
      <c r="H531" t="s">
        <v>64</v>
      </c>
      <c r="I531">
        <v>2012</v>
      </c>
      <c r="J531">
        <v>2012</v>
      </c>
      <c r="K531" t="s">
        <v>19</v>
      </c>
      <c r="L531">
        <v>0.59</v>
      </c>
      <c r="M531" t="s">
        <v>20</v>
      </c>
      <c r="N531" t="s">
        <v>21</v>
      </c>
      <c r="O531">
        <v>483</v>
      </c>
      <c r="P531" s="1">
        <f t="shared" si="82"/>
        <v>1.6164383561643836</v>
      </c>
      <c r="U531">
        <v>2012</v>
      </c>
      <c r="V531" t="s">
        <v>16</v>
      </c>
      <c r="AB531">
        <v>2012</v>
      </c>
      <c r="AC531" t="s">
        <v>16</v>
      </c>
      <c r="AD531" t="str">
        <f t="shared" si="83"/>
        <v/>
      </c>
      <c r="AE531" t="str">
        <f t="shared" si="84"/>
        <v/>
      </c>
      <c r="AF531" t="str">
        <f t="shared" si="85"/>
        <v/>
      </c>
      <c r="AG531" t="str">
        <f t="shared" si="86"/>
        <v/>
      </c>
      <c r="AH531" t="str">
        <f t="shared" si="87"/>
        <v/>
      </c>
      <c r="AI531" t="str">
        <f t="shared" si="88"/>
        <v/>
      </c>
    </row>
    <row r="532" spans="1:35" x14ac:dyDescent="0.35">
      <c r="A532" t="s">
        <v>14</v>
      </c>
      <c r="B532" t="s">
        <v>15</v>
      </c>
      <c r="C532">
        <v>16</v>
      </c>
      <c r="D532" t="s">
        <v>16</v>
      </c>
      <c r="E532">
        <v>645</v>
      </c>
      <c r="F532" t="s">
        <v>17</v>
      </c>
      <c r="G532">
        <v>2848</v>
      </c>
      <c r="H532" t="s">
        <v>65</v>
      </c>
      <c r="I532">
        <v>2012</v>
      </c>
      <c r="J532">
        <v>2012</v>
      </c>
      <c r="K532" t="s">
        <v>19</v>
      </c>
      <c r="L532">
        <v>21.56</v>
      </c>
      <c r="M532" t="s">
        <v>20</v>
      </c>
      <c r="N532" t="s">
        <v>21</v>
      </c>
      <c r="O532">
        <v>494</v>
      </c>
      <c r="P532" s="1">
        <f t="shared" si="82"/>
        <v>59.06849315068493</v>
      </c>
      <c r="Q532" s="1">
        <f>P532</f>
        <v>59.06849315068493</v>
      </c>
      <c r="R532" s="3" t="s">
        <v>86</v>
      </c>
      <c r="S532">
        <v>435</v>
      </c>
      <c r="T532" s="7">
        <f>Q532/S532</f>
        <v>0.1357896394268619</v>
      </c>
      <c r="U532">
        <v>2012</v>
      </c>
      <c r="V532" t="s">
        <v>16</v>
      </c>
      <c r="X532" s="1">
        <v>59.06849315068493</v>
      </c>
      <c r="Y532" s="3" t="s">
        <v>86</v>
      </c>
      <c r="Z532">
        <v>435</v>
      </c>
      <c r="AA532" s="7">
        <v>0.1357896394268619</v>
      </c>
      <c r="AB532">
        <v>2012</v>
      </c>
      <c r="AC532" t="s">
        <v>16</v>
      </c>
      <c r="AD532">
        <f t="shared" si="83"/>
        <v>59.06849315068493</v>
      </c>
      <c r="AE532" t="str">
        <f t="shared" si="84"/>
        <v>Milk</v>
      </c>
      <c r="AF532">
        <f t="shared" si="85"/>
        <v>435</v>
      </c>
      <c r="AG532">
        <f t="shared" si="86"/>
        <v>0.1357896394268619</v>
      </c>
      <c r="AH532">
        <f t="shared" si="87"/>
        <v>2012</v>
      </c>
      <c r="AI532" t="str">
        <f t="shared" si="88"/>
        <v>Bangladesh</v>
      </c>
    </row>
    <row r="533" spans="1:35" x14ac:dyDescent="0.35">
      <c r="A533" t="s">
        <v>14</v>
      </c>
      <c r="B533" t="s">
        <v>15</v>
      </c>
      <c r="C533">
        <v>16</v>
      </c>
      <c r="D533" t="s">
        <v>16</v>
      </c>
      <c r="E533">
        <v>645</v>
      </c>
      <c r="F533" t="s">
        <v>17</v>
      </c>
      <c r="G533">
        <v>2761</v>
      </c>
      <c r="H533" t="s">
        <v>66</v>
      </c>
      <c r="I533">
        <v>2012</v>
      </c>
      <c r="J533">
        <v>2012</v>
      </c>
      <c r="K533" t="s">
        <v>19</v>
      </c>
      <c r="L533">
        <v>16.46</v>
      </c>
      <c r="M533" t="s">
        <v>20</v>
      </c>
      <c r="N533" t="s">
        <v>21</v>
      </c>
      <c r="O533">
        <v>505</v>
      </c>
      <c r="P533" s="1">
        <f t="shared" si="82"/>
        <v>45.095890410958901</v>
      </c>
      <c r="Q533" s="1">
        <f>SUM(P533:P541)</f>
        <v>53.287671232876711</v>
      </c>
      <c r="R533" s="3" t="s">
        <v>88</v>
      </c>
      <c r="S533" t="s">
        <v>97</v>
      </c>
      <c r="U533">
        <v>2012</v>
      </c>
      <c r="V533" t="s">
        <v>16</v>
      </c>
      <c r="X533" s="1">
        <v>53.287671232876711</v>
      </c>
      <c r="Y533" s="3" t="s">
        <v>88</v>
      </c>
      <c r="Z533" t="s">
        <v>97</v>
      </c>
      <c r="AB533">
        <v>2012</v>
      </c>
      <c r="AC533" t="s">
        <v>16</v>
      </c>
      <c r="AD533" t="str">
        <f t="shared" si="83"/>
        <v/>
      </c>
      <c r="AE533" t="str">
        <f t="shared" si="84"/>
        <v/>
      </c>
      <c r="AF533" t="str">
        <f t="shared" si="85"/>
        <v/>
      </c>
      <c r="AG533" t="str">
        <f t="shared" si="86"/>
        <v/>
      </c>
      <c r="AH533" t="str">
        <f t="shared" si="87"/>
        <v/>
      </c>
      <c r="AI533" t="str">
        <f t="shared" si="88"/>
        <v/>
      </c>
    </row>
    <row r="534" spans="1:35" x14ac:dyDescent="0.35">
      <c r="A534" t="s">
        <v>14</v>
      </c>
      <c r="B534" t="s">
        <v>15</v>
      </c>
      <c r="C534">
        <v>16</v>
      </c>
      <c r="D534" t="s">
        <v>16</v>
      </c>
      <c r="E534">
        <v>645</v>
      </c>
      <c r="F534" t="s">
        <v>17</v>
      </c>
      <c r="G534">
        <v>2762</v>
      </c>
      <c r="H534" t="s">
        <v>67</v>
      </c>
      <c r="I534">
        <v>2012</v>
      </c>
      <c r="J534">
        <v>2012</v>
      </c>
      <c r="K534" t="s">
        <v>19</v>
      </c>
      <c r="L534">
        <v>0.61</v>
      </c>
      <c r="M534" t="s">
        <v>20</v>
      </c>
      <c r="N534" t="s">
        <v>21</v>
      </c>
      <c r="O534">
        <v>516</v>
      </c>
      <c r="P534" s="1">
        <f t="shared" si="82"/>
        <v>1.6712328767123288</v>
      </c>
      <c r="U534">
        <v>2012</v>
      </c>
      <c r="V534" t="s">
        <v>16</v>
      </c>
      <c r="AB534">
        <v>2012</v>
      </c>
      <c r="AC534" t="s">
        <v>16</v>
      </c>
      <c r="AD534" t="str">
        <f t="shared" si="83"/>
        <v/>
      </c>
      <c r="AE534" t="str">
        <f t="shared" si="84"/>
        <v/>
      </c>
      <c r="AF534" t="str">
        <f t="shared" si="85"/>
        <v/>
      </c>
      <c r="AG534" t="str">
        <f t="shared" si="86"/>
        <v/>
      </c>
      <c r="AH534" t="str">
        <f t="shared" si="87"/>
        <v/>
      </c>
      <c r="AI534" t="str">
        <f t="shared" si="88"/>
        <v/>
      </c>
    </row>
    <row r="535" spans="1:35" x14ac:dyDescent="0.35">
      <c r="A535" t="s">
        <v>14</v>
      </c>
      <c r="B535" t="s">
        <v>15</v>
      </c>
      <c r="C535">
        <v>16</v>
      </c>
      <c r="D535" t="s">
        <v>16</v>
      </c>
      <c r="E535">
        <v>645</v>
      </c>
      <c r="F535" t="s">
        <v>17</v>
      </c>
      <c r="G535">
        <v>2763</v>
      </c>
      <c r="H535" t="s">
        <v>68</v>
      </c>
      <c r="I535">
        <v>2012</v>
      </c>
      <c r="J535">
        <v>2012</v>
      </c>
      <c r="K535" t="s">
        <v>19</v>
      </c>
      <c r="L535">
        <v>0.48</v>
      </c>
      <c r="M535" t="s">
        <v>20</v>
      </c>
      <c r="N535" t="s">
        <v>21</v>
      </c>
      <c r="O535">
        <v>527</v>
      </c>
      <c r="P535" s="1">
        <f t="shared" si="82"/>
        <v>1.3150684931506849</v>
      </c>
      <c r="U535">
        <v>2012</v>
      </c>
      <c r="V535" t="s">
        <v>16</v>
      </c>
      <c r="AB535">
        <v>2012</v>
      </c>
      <c r="AC535" t="s">
        <v>16</v>
      </c>
      <c r="AD535" t="str">
        <f t="shared" si="83"/>
        <v/>
      </c>
      <c r="AE535" t="str">
        <f t="shared" si="84"/>
        <v/>
      </c>
      <c r="AF535" t="str">
        <f t="shared" si="85"/>
        <v/>
      </c>
      <c r="AG535" t="str">
        <f t="shared" si="86"/>
        <v/>
      </c>
      <c r="AH535" t="str">
        <f t="shared" si="87"/>
        <v/>
      </c>
      <c r="AI535" t="str">
        <f t="shared" si="88"/>
        <v/>
      </c>
    </row>
    <row r="536" spans="1:35" x14ac:dyDescent="0.35">
      <c r="A536" t="s">
        <v>14</v>
      </c>
      <c r="B536" t="s">
        <v>15</v>
      </c>
      <c r="C536">
        <v>16</v>
      </c>
      <c r="D536" t="s">
        <v>16</v>
      </c>
      <c r="E536">
        <v>645</v>
      </c>
      <c r="F536" t="s">
        <v>17</v>
      </c>
      <c r="G536">
        <v>2764</v>
      </c>
      <c r="H536" t="s">
        <v>69</v>
      </c>
      <c r="I536">
        <v>2012</v>
      </c>
      <c r="J536">
        <v>2012</v>
      </c>
      <c r="K536" t="s">
        <v>19</v>
      </c>
      <c r="L536">
        <v>0.74</v>
      </c>
      <c r="M536" t="s">
        <v>20</v>
      </c>
      <c r="N536" t="s">
        <v>21</v>
      </c>
      <c r="O536">
        <v>538</v>
      </c>
      <c r="P536" s="1">
        <f t="shared" si="82"/>
        <v>2.0273972602739727</v>
      </c>
      <c r="U536">
        <v>2012</v>
      </c>
      <c r="V536" t="s">
        <v>16</v>
      </c>
      <c r="AB536">
        <v>2012</v>
      </c>
      <c r="AC536" t="s">
        <v>16</v>
      </c>
      <c r="AD536" t="str">
        <f t="shared" si="83"/>
        <v/>
      </c>
      <c r="AE536" t="str">
        <f t="shared" si="84"/>
        <v/>
      </c>
      <c r="AF536" t="str">
        <f t="shared" si="85"/>
        <v/>
      </c>
      <c r="AG536" t="str">
        <f t="shared" si="86"/>
        <v/>
      </c>
      <c r="AH536" t="str">
        <f t="shared" si="87"/>
        <v/>
      </c>
      <c r="AI536" t="str">
        <f t="shared" si="88"/>
        <v/>
      </c>
    </row>
    <row r="537" spans="1:35" x14ac:dyDescent="0.35">
      <c r="A537" t="s">
        <v>14</v>
      </c>
      <c r="B537" t="s">
        <v>15</v>
      </c>
      <c r="C537">
        <v>16</v>
      </c>
      <c r="D537" t="s">
        <v>16</v>
      </c>
      <c r="E537">
        <v>645</v>
      </c>
      <c r="F537" t="s">
        <v>17</v>
      </c>
      <c r="G537">
        <v>2765</v>
      </c>
      <c r="H537" t="s">
        <v>70</v>
      </c>
      <c r="I537">
        <v>2012</v>
      </c>
      <c r="J537">
        <v>2012</v>
      </c>
      <c r="K537" t="s">
        <v>19</v>
      </c>
      <c r="L537">
        <v>1.1599999999999999</v>
      </c>
      <c r="M537" t="s">
        <v>20</v>
      </c>
      <c r="N537" t="s">
        <v>21</v>
      </c>
      <c r="O537">
        <v>549</v>
      </c>
      <c r="P537" s="1">
        <f t="shared" si="82"/>
        <v>3.1780821917808217</v>
      </c>
      <c r="U537">
        <v>2012</v>
      </c>
      <c r="V537" t="s">
        <v>16</v>
      </c>
      <c r="AB537">
        <v>2012</v>
      </c>
      <c r="AC537" t="s">
        <v>16</v>
      </c>
      <c r="AD537" t="str">
        <f t="shared" si="83"/>
        <v/>
      </c>
      <c r="AE537" t="str">
        <f t="shared" si="84"/>
        <v/>
      </c>
      <c r="AF537" t="str">
        <f t="shared" si="85"/>
        <v/>
      </c>
      <c r="AG537" t="str">
        <f t="shared" si="86"/>
        <v/>
      </c>
      <c r="AH537" t="str">
        <f t="shared" si="87"/>
        <v/>
      </c>
      <c r="AI537" t="str">
        <f t="shared" si="88"/>
        <v/>
      </c>
    </row>
    <row r="538" spans="1:35" x14ac:dyDescent="0.35">
      <c r="A538" t="s">
        <v>14</v>
      </c>
      <c r="B538" t="s">
        <v>15</v>
      </c>
      <c r="C538">
        <v>16</v>
      </c>
      <c r="D538" t="s">
        <v>16</v>
      </c>
      <c r="E538">
        <v>645</v>
      </c>
      <c r="F538" t="s">
        <v>17</v>
      </c>
      <c r="G538">
        <v>2766</v>
      </c>
      <c r="H538" t="s">
        <v>71</v>
      </c>
      <c r="I538">
        <v>2012</v>
      </c>
      <c r="J538">
        <v>2012</v>
      </c>
      <c r="K538" t="s">
        <v>19</v>
      </c>
      <c r="L538">
        <v>0</v>
      </c>
      <c r="M538" t="s">
        <v>20</v>
      </c>
      <c r="N538" t="s">
        <v>21</v>
      </c>
      <c r="O538">
        <v>560</v>
      </c>
      <c r="P538" s="1">
        <f t="shared" si="82"/>
        <v>0</v>
      </c>
      <c r="U538">
        <v>2012</v>
      </c>
      <c r="V538" t="s">
        <v>16</v>
      </c>
      <c r="AB538">
        <v>2012</v>
      </c>
      <c r="AC538" t="s">
        <v>16</v>
      </c>
      <c r="AD538" t="str">
        <f t="shared" si="83"/>
        <v/>
      </c>
      <c r="AE538" t="str">
        <f t="shared" si="84"/>
        <v/>
      </c>
      <c r="AF538" t="str">
        <f t="shared" si="85"/>
        <v/>
      </c>
      <c r="AG538" t="str">
        <f t="shared" si="86"/>
        <v/>
      </c>
      <c r="AH538" t="str">
        <f t="shared" si="87"/>
        <v/>
      </c>
      <c r="AI538" t="str">
        <f t="shared" si="88"/>
        <v/>
      </c>
    </row>
    <row r="539" spans="1:35" x14ac:dyDescent="0.35">
      <c r="A539" t="s">
        <v>14</v>
      </c>
      <c r="B539" t="s">
        <v>15</v>
      </c>
      <c r="C539">
        <v>16</v>
      </c>
      <c r="D539" t="s">
        <v>16</v>
      </c>
      <c r="E539">
        <v>645</v>
      </c>
      <c r="F539" t="s">
        <v>17</v>
      </c>
      <c r="G539">
        <v>2767</v>
      </c>
      <c r="H539" t="s">
        <v>72</v>
      </c>
      <c r="I539">
        <v>2012</v>
      </c>
      <c r="J539">
        <v>2012</v>
      </c>
      <c r="K539" t="s">
        <v>19</v>
      </c>
      <c r="L539">
        <v>0</v>
      </c>
      <c r="M539" t="s">
        <v>20</v>
      </c>
      <c r="N539" t="s">
        <v>21</v>
      </c>
      <c r="O539">
        <v>571</v>
      </c>
      <c r="P539" s="1">
        <f t="shared" si="82"/>
        <v>0</v>
      </c>
      <c r="U539">
        <v>2012</v>
      </c>
      <c r="V539" t="s">
        <v>16</v>
      </c>
      <c r="AB539">
        <v>2012</v>
      </c>
      <c r="AC539" t="s">
        <v>16</v>
      </c>
      <c r="AD539" t="str">
        <f t="shared" si="83"/>
        <v/>
      </c>
      <c r="AE539" t="str">
        <f t="shared" si="84"/>
        <v/>
      </c>
      <c r="AF539" t="str">
        <f t="shared" si="85"/>
        <v/>
      </c>
      <c r="AG539" t="str">
        <f t="shared" si="86"/>
        <v/>
      </c>
      <c r="AH539" t="str">
        <f t="shared" si="87"/>
        <v/>
      </c>
      <c r="AI539" t="str">
        <f t="shared" si="88"/>
        <v/>
      </c>
    </row>
    <row r="540" spans="1:35" x14ac:dyDescent="0.35">
      <c r="A540" t="s">
        <v>14</v>
      </c>
      <c r="B540" t="s">
        <v>15</v>
      </c>
      <c r="C540">
        <v>16</v>
      </c>
      <c r="D540" t="s">
        <v>16</v>
      </c>
      <c r="E540">
        <v>645</v>
      </c>
      <c r="F540" t="s">
        <v>17</v>
      </c>
      <c r="G540">
        <v>2769</v>
      </c>
      <c r="H540" t="s">
        <v>73</v>
      </c>
      <c r="I540">
        <v>2012</v>
      </c>
      <c r="J540">
        <v>2012</v>
      </c>
      <c r="K540" t="s">
        <v>19</v>
      </c>
      <c r="L540">
        <v>0</v>
      </c>
      <c r="M540" t="s">
        <v>20</v>
      </c>
      <c r="N540" t="s">
        <v>21</v>
      </c>
      <c r="O540">
        <v>582</v>
      </c>
      <c r="P540" s="1">
        <f t="shared" si="82"/>
        <v>0</v>
      </c>
      <c r="U540">
        <v>2012</v>
      </c>
      <c r="V540" t="s">
        <v>16</v>
      </c>
      <c r="AB540">
        <v>2012</v>
      </c>
      <c r="AC540" t="s">
        <v>16</v>
      </c>
      <c r="AD540" t="str">
        <f t="shared" si="83"/>
        <v/>
      </c>
      <c r="AE540" t="str">
        <f t="shared" si="84"/>
        <v/>
      </c>
      <c r="AF540" t="str">
        <f t="shared" si="85"/>
        <v/>
      </c>
      <c r="AG540" t="str">
        <f t="shared" si="86"/>
        <v/>
      </c>
      <c r="AH540" t="str">
        <f t="shared" si="87"/>
        <v/>
      </c>
      <c r="AI540" t="str">
        <f t="shared" si="88"/>
        <v/>
      </c>
    </row>
    <row r="541" spans="1:35" x14ac:dyDescent="0.35">
      <c r="A541" t="s">
        <v>14</v>
      </c>
      <c r="B541" t="s">
        <v>15</v>
      </c>
      <c r="C541">
        <v>16</v>
      </c>
      <c r="D541" t="s">
        <v>16</v>
      </c>
      <c r="E541">
        <v>645</v>
      </c>
      <c r="F541" t="s">
        <v>17</v>
      </c>
      <c r="G541">
        <v>2775</v>
      </c>
      <c r="H541" t="s">
        <v>74</v>
      </c>
      <c r="I541">
        <v>2012</v>
      </c>
      <c r="J541">
        <v>2012</v>
      </c>
      <c r="K541" t="s">
        <v>19</v>
      </c>
      <c r="L541">
        <v>0</v>
      </c>
      <c r="M541" t="s">
        <v>20</v>
      </c>
      <c r="N541" t="s">
        <v>21</v>
      </c>
      <c r="O541">
        <v>593</v>
      </c>
      <c r="P541" s="1">
        <f t="shared" si="82"/>
        <v>0</v>
      </c>
      <c r="U541">
        <v>2012</v>
      </c>
      <c r="V541" t="s">
        <v>16</v>
      </c>
      <c r="AB541">
        <v>2012</v>
      </c>
      <c r="AC541" t="s">
        <v>16</v>
      </c>
      <c r="AD541" t="str">
        <f t="shared" si="83"/>
        <v/>
      </c>
      <c r="AE541" t="str">
        <f t="shared" si="84"/>
        <v/>
      </c>
      <c r="AF541" t="str">
        <f t="shared" si="85"/>
        <v/>
      </c>
      <c r="AG541" t="str">
        <f t="shared" si="86"/>
        <v/>
      </c>
      <c r="AH541" t="str">
        <f t="shared" si="87"/>
        <v/>
      </c>
      <c r="AI541" t="str">
        <f t="shared" si="88"/>
        <v/>
      </c>
    </row>
    <row r="542" spans="1:35" x14ac:dyDescent="0.35">
      <c r="A542" t="s">
        <v>14</v>
      </c>
      <c r="B542" t="s">
        <v>15</v>
      </c>
      <c r="C542">
        <v>16</v>
      </c>
      <c r="D542" t="s">
        <v>16</v>
      </c>
      <c r="E542">
        <v>645</v>
      </c>
      <c r="F542" t="s">
        <v>17</v>
      </c>
      <c r="G542">
        <v>2511</v>
      </c>
      <c r="H542" t="s">
        <v>18</v>
      </c>
      <c r="I542">
        <v>2013</v>
      </c>
      <c r="J542">
        <v>2013</v>
      </c>
      <c r="K542" t="s">
        <v>19</v>
      </c>
      <c r="L542">
        <v>17.47</v>
      </c>
      <c r="M542" t="s">
        <v>20</v>
      </c>
      <c r="N542" t="s">
        <v>21</v>
      </c>
      <c r="O542">
        <v>11</v>
      </c>
      <c r="P542" s="1">
        <f t="shared" si="82"/>
        <v>47.863013698630134</v>
      </c>
      <c r="Q542" s="1">
        <f>SUM(P542:P549)</f>
        <v>520.76712328767121</v>
      </c>
      <c r="R542" s="3" t="s">
        <v>89</v>
      </c>
      <c r="S542" t="s">
        <v>97</v>
      </c>
      <c r="U542">
        <v>2013</v>
      </c>
      <c r="V542" t="s">
        <v>16</v>
      </c>
      <c r="X542" s="1">
        <v>520.76712328767121</v>
      </c>
      <c r="Y542" s="3" t="s">
        <v>89</v>
      </c>
      <c r="Z542" t="s">
        <v>97</v>
      </c>
      <c r="AB542">
        <v>2013</v>
      </c>
      <c r="AC542" t="s">
        <v>16</v>
      </c>
      <c r="AD542" t="str">
        <f t="shared" si="83"/>
        <v/>
      </c>
      <c r="AE542" t="str">
        <f t="shared" si="84"/>
        <v/>
      </c>
      <c r="AF542" t="str">
        <f t="shared" si="85"/>
        <v/>
      </c>
      <c r="AG542" t="str">
        <f t="shared" si="86"/>
        <v/>
      </c>
      <c r="AH542" t="str">
        <f t="shared" si="87"/>
        <v/>
      </c>
      <c r="AI542" t="str">
        <f t="shared" si="88"/>
        <v/>
      </c>
    </row>
    <row r="543" spans="1:35" x14ac:dyDescent="0.35">
      <c r="A543" t="s">
        <v>14</v>
      </c>
      <c r="B543" t="s">
        <v>15</v>
      </c>
      <c r="C543">
        <v>16</v>
      </c>
      <c r="D543" t="s">
        <v>16</v>
      </c>
      <c r="E543">
        <v>645</v>
      </c>
      <c r="F543" t="s">
        <v>17</v>
      </c>
      <c r="G543">
        <v>2805</v>
      </c>
      <c r="H543" t="s">
        <v>22</v>
      </c>
      <c r="I543">
        <v>2013</v>
      </c>
      <c r="J543">
        <v>2013</v>
      </c>
      <c r="K543" t="s">
        <v>19</v>
      </c>
      <c r="L543">
        <v>171.73</v>
      </c>
      <c r="M543" t="s">
        <v>20</v>
      </c>
      <c r="N543" t="s">
        <v>21</v>
      </c>
      <c r="O543">
        <v>22</v>
      </c>
      <c r="P543" s="1">
        <f t="shared" si="82"/>
        <v>470.49315068493149</v>
      </c>
      <c r="U543">
        <v>2013</v>
      </c>
      <c r="V543" t="s">
        <v>16</v>
      </c>
      <c r="AB543">
        <v>2013</v>
      </c>
      <c r="AC543" t="s">
        <v>16</v>
      </c>
      <c r="AD543" t="str">
        <f t="shared" si="83"/>
        <v/>
      </c>
      <c r="AE543" t="str">
        <f t="shared" si="84"/>
        <v/>
      </c>
      <c r="AF543" t="str">
        <f t="shared" si="85"/>
        <v/>
      </c>
      <c r="AG543" t="str">
        <f t="shared" si="86"/>
        <v/>
      </c>
      <c r="AH543" t="str">
        <f t="shared" si="87"/>
        <v/>
      </c>
      <c r="AI543" t="str">
        <f t="shared" si="88"/>
        <v/>
      </c>
    </row>
    <row r="544" spans="1:35" x14ac:dyDescent="0.35">
      <c r="A544" t="s">
        <v>14</v>
      </c>
      <c r="B544" t="s">
        <v>15</v>
      </c>
      <c r="C544">
        <v>16</v>
      </c>
      <c r="D544" t="s">
        <v>16</v>
      </c>
      <c r="E544">
        <v>645</v>
      </c>
      <c r="F544" t="s">
        <v>17</v>
      </c>
      <c r="G544">
        <v>2513</v>
      </c>
      <c r="H544" t="s">
        <v>23</v>
      </c>
      <c r="I544">
        <v>2013</v>
      </c>
      <c r="J544">
        <v>2013</v>
      </c>
      <c r="K544" t="s">
        <v>19</v>
      </c>
      <c r="L544">
        <v>0</v>
      </c>
      <c r="M544" t="s">
        <v>20</v>
      </c>
      <c r="N544" t="s">
        <v>21</v>
      </c>
      <c r="O544">
        <v>33</v>
      </c>
      <c r="P544" s="1">
        <f t="shared" si="82"/>
        <v>0</v>
      </c>
      <c r="U544">
        <v>2013</v>
      </c>
      <c r="V544" t="s">
        <v>16</v>
      </c>
      <c r="AB544">
        <v>2013</v>
      </c>
      <c r="AC544" t="s">
        <v>16</v>
      </c>
      <c r="AD544" t="str">
        <f t="shared" si="83"/>
        <v/>
      </c>
      <c r="AE544" t="str">
        <f t="shared" si="84"/>
        <v/>
      </c>
      <c r="AF544" t="str">
        <f t="shared" si="85"/>
        <v/>
      </c>
      <c r="AG544" t="str">
        <f t="shared" si="86"/>
        <v/>
      </c>
      <c r="AH544" t="str">
        <f t="shared" si="87"/>
        <v/>
      </c>
      <c r="AI544" t="str">
        <f t="shared" si="88"/>
        <v/>
      </c>
    </row>
    <row r="545" spans="1:35" x14ac:dyDescent="0.35">
      <c r="A545" t="s">
        <v>14</v>
      </c>
      <c r="B545" t="s">
        <v>15</v>
      </c>
      <c r="C545">
        <v>16</v>
      </c>
      <c r="D545" t="s">
        <v>16</v>
      </c>
      <c r="E545">
        <v>645</v>
      </c>
      <c r="F545" t="s">
        <v>17</v>
      </c>
      <c r="G545">
        <v>2514</v>
      </c>
      <c r="H545" t="s">
        <v>24</v>
      </c>
      <c r="I545">
        <v>2013</v>
      </c>
      <c r="J545">
        <v>2013</v>
      </c>
      <c r="K545" t="s">
        <v>19</v>
      </c>
      <c r="L545">
        <v>0.8</v>
      </c>
      <c r="M545" t="s">
        <v>20</v>
      </c>
      <c r="N545" t="s">
        <v>21</v>
      </c>
      <c r="O545">
        <v>44</v>
      </c>
      <c r="P545" s="1">
        <f t="shared" si="82"/>
        <v>2.1917808219178081</v>
      </c>
      <c r="U545">
        <v>2013</v>
      </c>
      <c r="V545" t="s">
        <v>16</v>
      </c>
      <c r="AB545">
        <v>2013</v>
      </c>
      <c r="AC545" t="s">
        <v>16</v>
      </c>
      <c r="AD545" t="str">
        <f t="shared" si="83"/>
        <v/>
      </c>
      <c r="AE545" t="str">
        <f t="shared" si="84"/>
        <v/>
      </c>
      <c r="AF545" t="str">
        <f t="shared" si="85"/>
        <v/>
      </c>
      <c r="AG545" t="str">
        <f t="shared" si="86"/>
        <v/>
      </c>
      <c r="AH545" t="str">
        <f t="shared" si="87"/>
        <v/>
      </c>
      <c r="AI545" t="str">
        <f t="shared" si="88"/>
        <v/>
      </c>
    </row>
    <row r="546" spans="1:35" x14ac:dyDescent="0.35">
      <c r="A546" t="s">
        <v>14</v>
      </c>
      <c r="B546" t="s">
        <v>15</v>
      </c>
      <c r="C546">
        <v>16</v>
      </c>
      <c r="D546" t="s">
        <v>16</v>
      </c>
      <c r="E546">
        <v>645</v>
      </c>
      <c r="F546" t="s">
        <v>17</v>
      </c>
      <c r="G546">
        <v>2516</v>
      </c>
      <c r="H546" t="s">
        <v>25</v>
      </c>
      <c r="I546">
        <v>2013</v>
      </c>
      <c r="J546">
        <v>2013</v>
      </c>
      <c r="K546" t="s">
        <v>19</v>
      </c>
      <c r="L546">
        <v>0</v>
      </c>
      <c r="M546" t="s">
        <v>20</v>
      </c>
      <c r="N546" t="s">
        <v>21</v>
      </c>
      <c r="O546">
        <v>55</v>
      </c>
      <c r="P546" s="1">
        <f t="shared" si="82"/>
        <v>0</v>
      </c>
      <c r="U546">
        <v>2013</v>
      </c>
      <c r="V546" t="s">
        <v>16</v>
      </c>
      <c r="AB546">
        <v>2013</v>
      </c>
      <c r="AC546" t="s">
        <v>16</v>
      </c>
      <c r="AD546" t="str">
        <f t="shared" si="83"/>
        <v/>
      </c>
      <c r="AE546" t="str">
        <f t="shared" si="84"/>
        <v/>
      </c>
      <c r="AF546" t="str">
        <f t="shared" si="85"/>
        <v/>
      </c>
      <c r="AG546" t="str">
        <f t="shared" si="86"/>
        <v/>
      </c>
      <c r="AH546" t="str">
        <f t="shared" si="87"/>
        <v/>
      </c>
      <c r="AI546" t="str">
        <f t="shared" si="88"/>
        <v/>
      </c>
    </row>
    <row r="547" spans="1:35" x14ac:dyDescent="0.35">
      <c r="A547" t="s">
        <v>14</v>
      </c>
      <c r="B547" t="s">
        <v>15</v>
      </c>
      <c r="C547">
        <v>16</v>
      </c>
      <c r="D547" t="s">
        <v>16</v>
      </c>
      <c r="E547">
        <v>645</v>
      </c>
      <c r="F547" t="s">
        <v>17</v>
      </c>
      <c r="G547">
        <v>2517</v>
      </c>
      <c r="H547" t="s">
        <v>26</v>
      </c>
      <c r="I547">
        <v>2013</v>
      </c>
      <c r="J547">
        <v>2013</v>
      </c>
      <c r="K547" t="s">
        <v>19</v>
      </c>
      <c r="L547">
        <v>0.08</v>
      </c>
      <c r="M547" t="s">
        <v>20</v>
      </c>
      <c r="N547" t="s">
        <v>21</v>
      </c>
      <c r="O547">
        <v>66</v>
      </c>
      <c r="P547" s="1">
        <f t="shared" si="82"/>
        <v>0.21917808219178081</v>
      </c>
      <c r="U547">
        <v>2013</v>
      </c>
      <c r="V547" t="s">
        <v>16</v>
      </c>
      <c r="AB547">
        <v>2013</v>
      </c>
      <c r="AC547" t="s">
        <v>16</v>
      </c>
      <c r="AD547" t="str">
        <f t="shared" si="83"/>
        <v/>
      </c>
      <c r="AE547" t="str">
        <f t="shared" si="84"/>
        <v/>
      </c>
      <c r="AF547" t="str">
        <f t="shared" si="85"/>
        <v/>
      </c>
      <c r="AG547" t="str">
        <f t="shared" si="86"/>
        <v/>
      </c>
      <c r="AH547" t="str">
        <f t="shared" si="87"/>
        <v/>
      </c>
      <c r="AI547" t="str">
        <f t="shared" si="88"/>
        <v/>
      </c>
    </row>
    <row r="548" spans="1:35" x14ac:dyDescent="0.35">
      <c r="A548" t="s">
        <v>14</v>
      </c>
      <c r="B548" t="s">
        <v>15</v>
      </c>
      <c r="C548">
        <v>16</v>
      </c>
      <c r="D548" t="s">
        <v>16</v>
      </c>
      <c r="E548">
        <v>645</v>
      </c>
      <c r="F548" t="s">
        <v>17</v>
      </c>
      <c r="G548">
        <v>2518</v>
      </c>
      <c r="H548" t="s">
        <v>27</v>
      </c>
      <c r="I548">
        <v>2013</v>
      </c>
      <c r="J548">
        <v>2013</v>
      </c>
      <c r="K548" t="s">
        <v>19</v>
      </c>
      <c r="L548">
        <v>0</v>
      </c>
      <c r="M548" t="s">
        <v>20</v>
      </c>
      <c r="N548" t="s">
        <v>21</v>
      </c>
      <c r="O548">
        <v>77</v>
      </c>
      <c r="P548" s="1">
        <f t="shared" si="82"/>
        <v>0</v>
      </c>
      <c r="U548">
        <v>2013</v>
      </c>
      <c r="V548" t="s">
        <v>16</v>
      </c>
      <c r="AB548">
        <v>2013</v>
      </c>
      <c r="AC548" t="s">
        <v>16</v>
      </c>
      <c r="AD548" t="str">
        <f t="shared" si="83"/>
        <v/>
      </c>
      <c r="AE548" t="str">
        <f t="shared" si="84"/>
        <v/>
      </c>
      <c r="AF548" t="str">
        <f t="shared" si="85"/>
        <v/>
      </c>
      <c r="AG548" t="str">
        <f t="shared" si="86"/>
        <v/>
      </c>
      <c r="AH548" t="str">
        <f t="shared" si="87"/>
        <v/>
      </c>
      <c r="AI548" t="str">
        <f t="shared" si="88"/>
        <v/>
      </c>
    </row>
    <row r="549" spans="1:35" x14ac:dyDescent="0.35">
      <c r="A549" t="s">
        <v>14</v>
      </c>
      <c r="B549" t="s">
        <v>15</v>
      </c>
      <c r="C549">
        <v>16</v>
      </c>
      <c r="D549" t="s">
        <v>16</v>
      </c>
      <c r="E549">
        <v>645</v>
      </c>
      <c r="F549" t="s">
        <v>17</v>
      </c>
      <c r="G549">
        <v>2520</v>
      </c>
      <c r="H549" t="s">
        <v>28</v>
      </c>
      <c r="I549">
        <v>2013</v>
      </c>
      <c r="J549">
        <v>2013</v>
      </c>
      <c r="K549" t="s">
        <v>19</v>
      </c>
      <c r="L549">
        <v>0</v>
      </c>
      <c r="M549" t="s">
        <v>20</v>
      </c>
      <c r="N549" t="s">
        <v>21</v>
      </c>
      <c r="O549">
        <v>88</v>
      </c>
      <c r="P549" s="1">
        <f t="shared" si="82"/>
        <v>0</v>
      </c>
      <c r="U549">
        <v>2013</v>
      </c>
      <c r="V549" t="s">
        <v>16</v>
      </c>
      <c r="AB549">
        <v>2013</v>
      </c>
      <c r="AC549" t="s">
        <v>16</v>
      </c>
      <c r="AD549" t="str">
        <f t="shared" si="83"/>
        <v/>
      </c>
      <c r="AE549" t="str">
        <f t="shared" si="84"/>
        <v/>
      </c>
      <c r="AF549" t="str">
        <f t="shared" si="85"/>
        <v/>
      </c>
      <c r="AG549" t="str">
        <f t="shared" si="86"/>
        <v/>
      </c>
      <c r="AH549" t="str">
        <f t="shared" si="87"/>
        <v/>
      </c>
      <c r="AI549" t="str">
        <f t="shared" si="88"/>
        <v/>
      </c>
    </row>
    <row r="550" spans="1:35" x14ac:dyDescent="0.35">
      <c r="A550" t="s">
        <v>14</v>
      </c>
      <c r="B550" t="s">
        <v>15</v>
      </c>
      <c r="C550">
        <v>16</v>
      </c>
      <c r="D550" t="s">
        <v>16</v>
      </c>
      <c r="E550">
        <v>645</v>
      </c>
      <c r="F550" t="s">
        <v>17</v>
      </c>
      <c r="G550">
        <v>2532</v>
      </c>
      <c r="H550" t="s">
        <v>29</v>
      </c>
      <c r="I550">
        <v>2013</v>
      </c>
      <c r="J550">
        <v>2013</v>
      </c>
      <c r="K550" t="s">
        <v>19</v>
      </c>
      <c r="L550">
        <v>0.15</v>
      </c>
      <c r="M550" t="s">
        <v>20</v>
      </c>
      <c r="N550" t="s">
        <v>21</v>
      </c>
      <c r="O550">
        <v>99</v>
      </c>
      <c r="P550" s="1">
        <f t="shared" si="82"/>
        <v>0.41095890410958902</v>
      </c>
      <c r="Q550" s="1">
        <f>SUM(P550:P552)</f>
        <v>131.61643835616439</v>
      </c>
      <c r="R550" s="3" t="s">
        <v>90</v>
      </c>
      <c r="S550" t="s">
        <v>97</v>
      </c>
      <c r="U550">
        <v>2013</v>
      </c>
      <c r="V550" t="s">
        <v>16</v>
      </c>
      <c r="X550" s="1">
        <v>131.61643835616439</v>
      </c>
      <c r="Y550" s="3" t="s">
        <v>90</v>
      </c>
      <c r="Z550" t="s">
        <v>97</v>
      </c>
      <c r="AB550">
        <v>2013</v>
      </c>
      <c r="AC550" t="s">
        <v>16</v>
      </c>
      <c r="AD550" t="str">
        <f t="shared" si="83"/>
        <v/>
      </c>
      <c r="AE550" t="str">
        <f t="shared" si="84"/>
        <v/>
      </c>
      <c r="AF550" t="str">
        <f t="shared" si="85"/>
        <v/>
      </c>
      <c r="AG550" t="str">
        <f t="shared" si="86"/>
        <v/>
      </c>
      <c r="AH550" t="str">
        <f t="shared" si="87"/>
        <v/>
      </c>
      <c r="AI550" t="str">
        <f t="shared" si="88"/>
        <v/>
      </c>
    </row>
    <row r="551" spans="1:35" x14ac:dyDescent="0.35">
      <c r="A551" t="s">
        <v>14</v>
      </c>
      <c r="B551" t="s">
        <v>15</v>
      </c>
      <c r="C551">
        <v>16</v>
      </c>
      <c r="D551" t="s">
        <v>16</v>
      </c>
      <c r="E551">
        <v>645</v>
      </c>
      <c r="F551" t="s">
        <v>17</v>
      </c>
      <c r="G551">
        <v>2531</v>
      </c>
      <c r="H551" t="s">
        <v>30</v>
      </c>
      <c r="I551">
        <v>2013</v>
      </c>
      <c r="J551">
        <v>2013</v>
      </c>
      <c r="K551" t="s">
        <v>19</v>
      </c>
      <c r="L551">
        <v>46.4</v>
      </c>
      <c r="M551" t="s">
        <v>20</v>
      </c>
      <c r="N551" t="s">
        <v>21</v>
      </c>
      <c r="O551">
        <v>110</v>
      </c>
      <c r="P551" s="1">
        <f t="shared" si="82"/>
        <v>127.12328767123287</v>
      </c>
      <c r="U551">
        <v>2013</v>
      </c>
      <c r="V551" t="s">
        <v>16</v>
      </c>
      <c r="AB551">
        <v>2013</v>
      </c>
      <c r="AC551" t="s">
        <v>16</v>
      </c>
      <c r="AD551" t="str">
        <f t="shared" si="83"/>
        <v/>
      </c>
      <c r="AE551" t="str">
        <f t="shared" si="84"/>
        <v/>
      </c>
      <c r="AF551" t="str">
        <f t="shared" si="85"/>
        <v/>
      </c>
      <c r="AG551" t="str">
        <f t="shared" si="86"/>
        <v/>
      </c>
      <c r="AH551" t="str">
        <f t="shared" si="87"/>
        <v/>
      </c>
      <c r="AI551" t="str">
        <f t="shared" si="88"/>
        <v/>
      </c>
    </row>
    <row r="552" spans="1:35" x14ac:dyDescent="0.35">
      <c r="A552" t="s">
        <v>14</v>
      </c>
      <c r="B552" t="s">
        <v>15</v>
      </c>
      <c r="C552">
        <v>16</v>
      </c>
      <c r="D552" t="s">
        <v>16</v>
      </c>
      <c r="E552">
        <v>645</v>
      </c>
      <c r="F552" t="s">
        <v>17</v>
      </c>
      <c r="G552">
        <v>2533</v>
      </c>
      <c r="H552" t="s">
        <v>31</v>
      </c>
      <c r="I552">
        <v>2013</v>
      </c>
      <c r="J552">
        <v>2013</v>
      </c>
      <c r="K552" t="s">
        <v>19</v>
      </c>
      <c r="L552">
        <v>1.49</v>
      </c>
      <c r="M552" t="s">
        <v>20</v>
      </c>
      <c r="N552" t="s">
        <v>21</v>
      </c>
      <c r="O552">
        <v>121</v>
      </c>
      <c r="P552" s="1">
        <f t="shared" si="82"/>
        <v>4.0821917808219181</v>
      </c>
      <c r="U552">
        <v>2013</v>
      </c>
      <c r="V552" t="s">
        <v>16</v>
      </c>
      <c r="AB552">
        <v>2013</v>
      </c>
      <c r="AC552" t="s">
        <v>16</v>
      </c>
      <c r="AD552" t="str">
        <f t="shared" si="83"/>
        <v/>
      </c>
      <c r="AE552" t="str">
        <f t="shared" si="84"/>
        <v/>
      </c>
      <c r="AF552" t="str">
        <f t="shared" si="85"/>
        <v/>
      </c>
      <c r="AG552" t="str">
        <f t="shared" si="86"/>
        <v/>
      </c>
      <c r="AH552" t="str">
        <f t="shared" si="87"/>
        <v/>
      </c>
      <c r="AI552" t="str">
        <f t="shared" si="88"/>
        <v/>
      </c>
    </row>
    <row r="553" spans="1:35" x14ac:dyDescent="0.35">
      <c r="A553" t="s">
        <v>14</v>
      </c>
      <c r="B553" t="s">
        <v>15</v>
      </c>
      <c r="C553">
        <v>16</v>
      </c>
      <c r="D553" t="s">
        <v>16</v>
      </c>
      <c r="E553">
        <v>645</v>
      </c>
      <c r="F553" t="s">
        <v>17</v>
      </c>
      <c r="G553">
        <v>2534</v>
      </c>
      <c r="H553" t="s">
        <v>32</v>
      </c>
      <c r="I553">
        <v>2013</v>
      </c>
      <c r="J553">
        <v>2013</v>
      </c>
      <c r="K553" t="s">
        <v>19</v>
      </c>
      <c r="L553">
        <v>0</v>
      </c>
      <c r="M553" t="s">
        <v>20</v>
      </c>
      <c r="N553" t="s">
        <v>21</v>
      </c>
      <c r="O553">
        <v>132</v>
      </c>
      <c r="P553" s="1">
        <f t="shared" si="82"/>
        <v>0</v>
      </c>
      <c r="U553">
        <v>2013</v>
      </c>
      <c r="V553" t="s">
        <v>16</v>
      </c>
      <c r="AB553">
        <v>2013</v>
      </c>
      <c r="AC553" t="s">
        <v>16</v>
      </c>
      <c r="AD553" t="str">
        <f t="shared" si="83"/>
        <v/>
      </c>
      <c r="AE553" t="str">
        <f t="shared" si="84"/>
        <v/>
      </c>
      <c r="AF553" t="str">
        <f t="shared" si="85"/>
        <v/>
      </c>
      <c r="AG553" t="str">
        <f t="shared" si="86"/>
        <v/>
      </c>
      <c r="AH553" t="str">
        <f t="shared" si="87"/>
        <v/>
      </c>
      <c r="AI553" t="str">
        <f t="shared" si="88"/>
        <v/>
      </c>
    </row>
    <row r="554" spans="1:35" x14ac:dyDescent="0.35">
      <c r="A554" t="s">
        <v>14</v>
      </c>
      <c r="B554" t="s">
        <v>15</v>
      </c>
      <c r="C554">
        <v>16</v>
      </c>
      <c r="D554" t="s">
        <v>16</v>
      </c>
      <c r="E554">
        <v>645</v>
      </c>
      <c r="F554" t="s">
        <v>17</v>
      </c>
      <c r="G554">
        <v>2542</v>
      </c>
      <c r="H554" t="s">
        <v>33</v>
      </c>
      <c r="I554">
        <v>2013</v>
      </c>
      <c r="J554">
        <v>2013</v>
      </c>
      <c r="K554" t="s">
        <v>19</v>
      </c>
      <c r="L554">
        <v>5.45</v>
      </c>
      <c r="M554" t="s">
        <v>20</v>
      </c>
      <c r="N554" t="s">
        <v>21</v>
      </c>
      <c r="O554">
        <v>143</v>
      </c>
      <c r="P554" s="1">
        <f t="shared" si="82"/>
        <v>14.931506849315069</v>
      </c>
      <c r="Q554" s="1">
        <f>SUM(P554:P556)</f>
        <v>17.452054794520549</v>
      </c>
      <c r="R554" s="3" t="s">
        <v>91</v>
      </c>
      <c r="S554" t="s">
        <v>97</v>
      </c>
      <c r="U554">
        <v>2013</v>
      </c>
      <c r="V554" t="s">
        <v>16</v>
      </c>
      <c r="X554" s="1">
        <v>17.452054794520549</v>
      </c>
      <c r="Y554" s="3" t="s">
        <v>91</v>
      </c>
      <c r="Z554" t="s">
        <v>97</v>
      </c>
      <c r="AB554">
        <v>2013</v>
      </c>
      <c r="AC554" t="s">
        <v>16</v>
      </c>
      <c r="AD554" t="str">
        <f t="shared" si="83"/>
        <v/>
      </c>
      <c r="AE554" t="str">
        <f t="shared" si="84"/>
        <v/>
      </c>
      <c r="AF554" t="str">
        <f t="shared" si="85"/>
        <v/>
      </c>
      <c r="AG554" t="str">
        <f t="shared" si="86"/>
        <v/>
      </c>
      <c r="AH554" t="str">
        <f t="shared" si="87"/>
        <v/>
      </c>
      <c r="AI554" t="str">
        <f t="shared" si="88"/>
        <v/>
      </c>
    </row>
    <row r="555" spans="1:35" x14ac:dyDescent="0.35">
      <c r="A555" t="s">
        <v>14</v>
      </c>
      <c r="B555" t="s">
        <v>15</v>
      </c>
      <c r="C555">
        <v>16</v>
      </c>
      <c r="D555" t="s">
        <v>16</v>
      </c>
      <c r="E555">
        <v>645</v>
      </c>
      <c r="F555" t="s">
        <v>17</v>
      </c>
      <c r="G555">
        <v>2543</v>
      </c>
      <c r="H555" t="s">
        <v>34</v>
      </c>
      <c r="I555">
        <v>2013</v>
      </c>
      <c r="J555">
        <v>2013</v>
      </c>
      <c r="K555" t="s">
        <v>19</v>
      </c>
      <c r="L555">
        <v>0.92</v>
      </c>
      <c r="M555" t="s">
        <v>20</v>
      </c>
      <c r="N555" t="s">
        <v>21</v>
      </c>
      <c r="O555">
        <v>154</v>
      </c>
      <c r="P555" s="1">
        <f t="shared" si="82"/>
        <v>2.5205479452054793</v>
      </c>
      <c r="U555">
        <v>2013</v>
      </c>
      <c r="V555" t="s">
        <v>16</v>
      </c>
      <c r="AB555">
        <v>2013</v>
      </c>
      <c r="AC555" t="s">
        <v>16</v>
      </c>
      <c r="AD555" t="str">
        <f t="shared" si="83"/>
        <v/>
      </c>
      <c r="AE555" t="str">
        <f t="shared" si="84"/>
        <v/>
      </c>
      <c r="AF555" t="str">
        <f t="shared" si="85"/>
        <v/>
      </c>
      <c r="AG555" t="str">
        <f t="shared" si="86"/>
        <v/>
      </c>
      <c r="AH555" t="str">
        <f t="shared" si="87"/>
        <v/>
      </c>
      <c r="AI555" t="str">
        <f t="shared" si="88"/>
        <v/>
      </c>
    </row>
    <row r="556" spans="1:35" x14ac:dyDescent="0.35">
      <c r="A556" t="s">
        <v>14</v>
      </c>
      <c r="B556" t="s">
        <v>15</v>
      </c>
      <c r="C556">
        <v>16</v>
      </c>
      <c r="D556" t="s">
        <v>16</v>
      </c>
      <c r="E556">
        <v>645</v>
      </c>
      <c r="F556" t="s">
        <v>17</v>
      </c>
      <c r="G556">
        <v>2745</v>
      </c>
      <c r="H556" t="s">
        <v>35</v>
      </c>
      <c r="I556">
        <v>2013</v>
      </c>
      <c r="J556">
        <v>2013</v>
      </c>
      <c r="K556" t="s">
        <v>19</v>
      </c>
      <c r="L556">
        <v>0</v>
      </c>
      <c r="M556" t="s">
        <v>20</v>
      </c>
      <c r="N556" t="s">
        <v>21</v>
      </c>
      <c r="O556">
        <v>165</v>
      </c>
      <c r="P556" s="1">
        <f t="shared" si="82"/>
        <v>0</v>
      </c>
      <c r="U556">
        <v>2013</v>
      </c>
      <c r="V556" t="s">
        <v>16</v>
      </c>
      <c r="AB556">
        <v>2013</v>
      </c>
      <c r="AC556" t="s">
        <v>16</v>
      </c>
      <c r="AD556" t="str">
        <f t="shared" si="83"/>
        <v/>
      </c>
      <c r="AE556" t="str">
        <f t="shared" si="84"/>
        <v/>
      </c>
      <c r="AF556" t="str">
        <f t="shared" si="85"/>
        <v/>
      </c>
      <c r="AG556" t="str">
        <f t="shared" si="86"/>
        <v/>
      </c>
      <c r="AH556" t="str">
        <f t="shared" si="87"/>
        <v/>
      </c>
      <c r="AI556" t="str">
        <f t="shared" si="88"/>
        <v/>
      </c>
    </row>
    <row r="557" spans="1:35" x14ac:dyDescent="0.35">
      <c r="A557" t="s">
        <v>14</v>
      </c>
      <c r="B557" t="s">
        <v>15</v>
      </c>
      <c r="C557">
        <v>16</v>
      </c>
      <c r="D557" t="s">
        <v>16</v>
      </c>
      <c r="E557">
        <v>645</v>
      </c>
      <c r="F557" t="s">
        <v>17</v>
      </c>
      <c r="G557">
        <v>2546</v>
      </c>
      <c r="H557" t="s">
        <v>36</v>
      </c>
      <c r="I557">
        <v>2013</v>
      </c>
      <c r="J557">
        <v>2013</v>
      </c>
      <c r="K557" t="s">
        <v>19</v>
      </c>
      <c r="L557">
        <v>0.3</v>
      </c>
      <c r="M557" t="s">
        <v>20</v>
      </c>
      <c r="N557" t="s">
        <v>21</v>
      </c>
      <c r="O557">
        <v>176</v>
      </c>
      <c r="P557" s="1">
        <f t="shared" si="82"/>
        <v>0.82191780821917804</v>
      </c>
      <c r="Q557" s="1">
        <f>SUM(P557:P559)</f>
        <v>18</v>
      </c>
      <c r="R557" s="4" t="s">
        <v>94</v>
      </c>
      <c r="S557">
        <v>20.5</v>
      </c>
      <c r="T557" s="7">
        <f>Q557/S557</f>
        <v>0.87804878048780488</v>
      </c>
      <c r="U557">
        <v>2013</v>
      </c>
      <c r="V557" t="s">
        <v>16</v>
      </c>
      <c r="X557" s="1">
        <v>18</v>
      </c>
      <c r="Y557" s="4" t="s">
        <v>94</v>
      </c>
      <c r="Z557">
        <v>20.5</v>
      </c>
      <c r="AA557" s="7">
        <v>0.87804878048780488</v>
      </c>
      <c r="AB557">
        <v>2013</v>
      </c>
      <c r="AC557" t="s">
        <v>16</v>
      </c>
      <c r="AD557">
        <f t="shared" si="83"/>
        <v>18</v>
      </c>
      <c r="AE557" t="str">
        <f t="shared" si="84"/>
        <v>pulses</v>
      </c>
      <c r="AF557">
        <f t="shared" si="85"/>
        <v>20.5</v>
      </c>
      <c r="AG557">
        <f t="shared" si="86"/>
        <v>0.87804878048780488</v>
      </c>
      <c r="AH557">
        <f t="shared" si="87"/>
        <v>2013</v>
      </c>
      <c r="AI557" t="str">
        <f t="shared" si="88"/>
        <v>Bangladesh</v>
      </c>
    </row>
    <row r="558" spans="1:35" x14ac:dyDescent="0.35">
      <c r="A558" t="s">
        <v>14</v>
      </c>
      <c r="B558" t="s">
        <v>15</v>
      </c>
      <c r="C558">
        <v>16</v>
      </c>
      <c r="D558" t="s">
        <v>16</v>
      </c>
      <c r="E558">
        <v>645</v>
      </c>
      <c r="F558" t="s">
        <v>17</v>
      </c>
      <c r="G558">
        <v>2547</v>
      </c>
      <c r="H558" t="s">
        <v>37</v>
      </c>
      <c r="I558">
        <v>2013</v>
      </c>
      <c r="J558">
        <v>2013</v>
      </c>
      <c r="K558" t="s">
        <v>19</v>
      </c>
      <c r="L558">
        <v>2.58</v>
      </c>
      <c r="M558" t="s">
        <v>20</v>
      </c>
      <c r="N558" t="s">
        <v>21</v>
      </c>
      <c r="O558">
        <v>187</v>
      </c>
      <c r="P558" s="1">
        <f t="shared" si="82"/>
        <v>7.0684931506849313</v>
      </c>
      <c r="U558">
        <v>2013</v>
      </c>
      <c r="V558" t="s">
        <v>16</v>
      </c>
      <c r="AB558">
        <v>2013</v>
      </c>
      <c r="AC558" t="s">
        <v>16</v>
      </c>
      <c r="AD558" t="str">
        <f t="shared" si="83"/>
        <v/>
      </c>
      <c r="AE558" t="str">
        <f t="shared" si="84"/>
        <v/>
      </c>
      <c r="AF558" t="str">
        <f t="shared" si="85"/>
        <v/>
      </c>
      <c r="AG558" t="str">
        <f t="shared" si="86"/>
        <v/>
      </c>
      <c r="AH558" t="str">
        <f t="shared" si="87"/>
        <v/>
      </c>
      <c r="AI558" t="str">
        <f t="shared" si="88"/>
        <v/>
      </c>
    </row>
    <row r="559" spans="1:35" x14ac:dyDescent="0.35">
      <c r="A559" t="s">
        <v>14</v>
      </c>
      <c r="B559" t="s">
        <v>15</v>
      </c>
      <c r="C559">
        <v>16</v>
      </c>
      <c r="D559" t="s">
        <v>16</v>
      </c>
      <c r="E559">
        <v>645</v>
      </c>
      <c r="F559" t="s">
        <v>17</v>
      </c>
      <c r="G559">
        <v>2549</v>
      </c>
      <c r="H559" t="s">
        <v>38</v>
      </c>
      <c r="I559">
        <v>2013</v>
      </c>
      <c r="J559">
        <v>2013</v>
      </c>
      <c r="K559" t="s">
        <v>19</v>
      </c>
      <c r="L559">
        <v>3.69</v>
      </c>
      <c r="M559" t="s">
        <v>20</v>
      </c>
      <c r="N559" t="s">
        <v>21</v>
      </c>
      <c r="O559">
        <v>198</v>
      </c>
      <c r="P559" s="1">
        <f t="shared" si="82"/>
        <v>10.109589041095891</v>
      </c>
      <c r="U559">
        <v>2013</v>
      </c>
      <c r="V559" t="s">
        <v>16</v>
      </c>
      <c r="AB559">
        <v>2013</v>
      </c>
      <c r="AC559" t="s">
        <v>16</v>
      </c>
      <c r="AD559" t="str">
        <f t="shared" si="83"/>
        <v/>
      </c>
      <c r="AE559" t="str">
        <f t="shared" si="84"/>
        <v/>
      </c>
      <c r="AF559" t="str">
        <f t="shared" si="85"/>
        <v/>
      </c>
      <c r="AG559" t="str">
        <f t="shared" si="86"/>
        <v/>
      </c>
      <c r="AH559" t="str">
        <f t="shared" si="87"/>
        <v/>
      </c>
      <c r="AI559" t="str">
        <f t="shared" si="88"/>
        <v/>
      </c>
    </row>
    <row r="560" spans="1:35" x14ac:dyDescent="0.35">
      <c r="A560" t="s">
        <v>14</v>
      </c>
      <c r="B560" t="s">
        <v>15</v>
      </c>
      <c r="C560">
        <v>16</v>
      </c>
      <c r="D560" t="s">
        <v>16</v>
      </c>
      <c r="E560">
        <v>645</v>
      </c>
      <c r="F560" t="s">
        <v>17</v>
      </c>
      <c r="G560">
        <v>2555</v>
      </c>
      <c r="H560" t="s">
        <v>39</v>
      </c>
      <c r="I560">
        <v>2013</v>
      </c>
      <c r="J560">
        <v>2013</v>
      </c>
      <c r="K560" t="s">
        <v>19</v>
      </c>
      <c r="L560">
        <v>0.61</v>
      </c>
      <c r="M560" t="s">
        <v>20</v>
      </c>
      <c r="N560" t="s">
        <v>21</v>
      </c>
      <c r="O560">
        <v>209</v>
      </c>
      <c r="P560" s="1">
        <f t="shared" si="82"/>
        <v>1.6712328767123288</v>
      </c>
      <c r="Q560" s="1">
        <f>SUM(P560:P566)</f>
        <v>1.8630136986301369</v>
      </c>
      <c r="R560" s="3" t="s">
        <v>85</v>
      </c>
      <c r="S560" t="s">
        <v>97</v>
      </c>
      <c r="U560">
        <v>2013</v>
      </c>
      <c r="V560" t="s">
        <v>16</v>
      </c>
      <c r="X560" s="1">
        <v>1.8630136986301369</v>
      </c>
      <c r="Y560" s="3" t="s">
        <v>85</v>
      </c>
      <c r="Z560" t="s">
        <v>97</v>
      </c>
      <c r="AB560">
        <v>2013</v>
      </c>
      <c r="AC560" t="s">
        <v>16</v>
      </c>
      <c r="AD560" t="str">
        <f t="shared" si="83"/>
        <v/>
      </c>
      <c r="AE560" t="str">
        <f t="shared" si="84"/>
        <v/>
      </c>
      <c r="AF560" t="str">
        <f t="shared" si="85"/>
        <v/>
      </c>
      <c r="AG560" t="str">
        <f t="shared" si="86"/>
        <v/>
      </c>
      <c r="AH560" t="str">
        <f t="shared" si="87"/>
        <v/>
      </c>
      <c r="AI560" t="str">
        <f t="shared" si="88"/>
        <v/>
      </c>
    </row>
    <row r="561" spans="1:35" x14ac:dyDescent="0.35">
      <c r="A561" t="s">
        <v>14</v>
      </c>
      <c r="B561" t="s">
        <v>15</v>
      </c>
      <c r="C561">
        <v>16</v>
      </c>
      <c r="D561" t="s">
        <v>16</v>
      </c>
      <c r="E561">
        <v>645</v>
      </c>
      <c r="F561" t="s">
        <v>17</v>
      </c>
      <c r="G561">
        <v>2556</v>
      </c>
      <c r="H561" t="s">
        <v>40</v>
      </c>
      <c r="I561">
        <v>2013</v>
      </c>
      <c r="J561">
        <v>2013</v>
      </c>
      <c r="K561" t="s">
        <v>19</v>
      </c>
      <c r="L561">
        <v>0.03</v>
      </c>
      <c r="M561" t="s">
        <v>20</v>
      </c>
      <c r="N561" t="s">
        <v>21</v>
      </c>
      <c r="O561">
        <v>220</v>
      </c>
      <c r="P561" s="1">
        <f t="shared" si="82"/>
        <v>8.2191780821917804E-2</v>
      </c>
      <c r="U561">
        <v>2013</v>
      </c>
      <c r="V561" t="s">
        <v>16</v>
      </c>
      <c r="AB561">
        <v>2013</v>
      </c>
      <c r="AC561" t="s">
        <v>16</v>
      </c>
      <c r="AD561" t="str">
        <f t="shared" si="83"/>
        <v/>
      </c>
      <c r="AE561" t="str">
        <f t="shared" si="84"/>
        <v/>
      </c>
      <c r="AF561" t="str">
        <f t="shared" si="85"/>
        <v/>
      </c>
      <c r="AG561" t="str">
        <f t="shared" si="86"/>
        <v/>
      </c>
      <c r="AH561" t="str">
        <f t="shared" si="87"/>
        <v/>
      </c>
      <c r="AI561" t="str">
        <f t="shared" si="88"/>
        <v/>
      </c>
    </row>
    <row r="562" spans="1:35" x14ac:dyDescent="0.35">
      <c r="A562" t="s">
        <v>14</v>
      </c>
      <c r="B562" t="s">
        <v>15</v>
      </c>
      <c r="C562">
        <v>16</v>
      </c>
      <c r="D562" t="s">
        <v>16</v>
      </c>
      <c r="E562">
        <v>645</v>
      </c>
      <c r="F562" t="s">
        <v>17</v>
      </c>
      <c r="G562">
        <v>2557</v>
      </c>
      <c r="H562" t="s">
        <v>41</v>
      </c>
      <c r="I562">
        <v>2013</v>
      </c>
      <c r="J562">
        <v>2013</v>
      </c>
      <c r="K562" t="s">
        <v>19</v>
      </c>
      <c r="L562">
        <v>0</v>
      </c>
      <c r="M562" t="s">
        <v>20</v>
      </c>
      <c r="N562" t="s">
        <v>21</v>
      </c>
      <c r="O562">
        <v>231</v>
      </c>
      <c r="P562" s="1">
        <f t="shared" si="82"/>
        <v>0</v>
      </c>
      <c r="U562">
        <v>2013</v>
      </c>
      <c r="V562" t="s">
        <v>16</v>
      </c>
      <c r="AB562">
        <v>2013</v>
      </c>
      <c r="AC562" t="s">
        <v>16</v>
      </c>
      <c r="AD562" t="str">
        <f t="shared" si="83"/>
        <v/>
      </c>
      <c r="AE562" t="str">
        <f t="shared" si="84"/>
        <v/>
      </c>
      <c r="AF562" t="str">
        <f t="shared" si="85"/>
        <v/>
      </c>
      <c r="AG562" t="str">
        <f t="shared" si="86"/>
        <v/>
      </c>
      <c r="AH562" t="str">
        <f t="shared" si="87"/>
        <v/>
      </c>
      <c r="AI562" t="str">
        <f t="shared" si="88"/>
        <v/>
      </c>
    </row>
    <row r="563" spans="1:35" x14ac:dyDescent="0.35">
      <c r="A563" t="s">
        <v>14</v>
      </c>
      <c r="B563" t="s">
        <v>15</v>
      </c>
      <c r="C563">
        <v>16</v>
      </c>
      <c r="D563" t="s">
        <v>16</v>
      </c>
      <c r="E563">
        <v>645</v>
      </c>
      <c r="F563" t="s">
        <v>17</v>
      </c>
      <c r="G563">
        <v>2558</v>
      </c>
      <c r="H563" t="s">
        <v>42</v>
      </c>
      <c r="I563">
        <v>2013</v>
      </c>
      <c r="J563">
        <v>2013</v>
      </c>
      <c r="K563" t="s">
        <v>19</v>
      </c>
      <c r="L563">
        <v>0</v>
      </c>
      <c r="M563" t="s">
        <v>20</v>
      </c>
      <c r="N563" t="s">
        <v>21</v>
      </c>
      <c r="O563">
        <v>242</v>
      </c>
      <c r="P563" s="1">
        <f t="shared" si="82"/>
        <v>0</v>
      </c>
      <c r="U563">
        <v>2013</v>
      </c>
      <c r="V563" t="s">
        <v>16</v>
      </c>
      <c r="AB563">
        <v>2013</v>
      </c>
      <c r="AC563" t="s">
        <v>16</v>
      </c>
      <c r="AD563" t="str">
        <f t="shared" si="83"/>
        <v/>
      </c>
      <c r="AE563" t="str">
        <f t="shared" si="84"/>
        <v/>
      </c>
      <c r="AF563" t="str">
        <f t="shared" si="85"/>
        <v/>
      </c>
      <c r="AG563" t="str">
        <f t="shared" si="86"/>
        <v/>
      </c>
      <c r="AH563" t="str">
        <f t="shared" si="87"/>
        <v/>
      </c>
      <c r="AI563" t="str">
        <f t="shared" si="88"/>
        <v/>
      </c>
    </row>
    <row r="564" spans="1:35" x14ac:dyDescent="0.35">
      <c r="A564" t="s">
        <v>14</v>
      </c>
      <c r="B564" t="s">
        <v>15</v>
      </c>
      <c r="C564">
        <v>16</v>
      </c>
      <c r="D564" t="s">
        <v>16</v>
      </c>
      <c r="E564">
        <v>645</v>
      </c>
      <c r="F564" t="s">
        <v>17</v>
      </c>
      <c r="G564">
        <v>2560</v>
      </c>
      <c r="H564" t="s">
        <v>43</v>
      </c>
      <c r="I564">
        <v>2013</v>
      </c>
      <c r="J564">
        <v>2013</v>
      </c>
      <c r="K564" t="s">
        <v>19</v>
      </c>
      <c r="L564">
        <v>0.04</v>
      </c>
      <c r="M564" t="s">
        <v>20</v>
      </c>
      <c r="N564" t="s">
        <v>21</v>
      </c>
      <c r="O564">
        <v>253</v>
      </c>
      <c r="P564" s="1">
        <f t="shared" si="82"/>
        <v>0.1095890410958904</v>
      </c>
      <c r="U564">
        <v>2013</v>
      </c>
      <c r="V564" t="s">
        <v>16</v>
      </c>
      <c r="AB564">
        <v>2013</v>
      </c>
      <c r="AC564" t="s">
        <v>16</v>
      </c>
      <c r="AD564" t="str">
        <f t="shared" si="83"/>
        <v/>
      </c>
      <c r="AE564" t="str">
        <f t="shared" si="84"/>
        <v/>
      </c>
      <c r="AF564" t="str">
        <f t="shared" si="85"/>
        <v/>
      </c>
      <c r="AG564" t="str">
        <f t="shared" si="86"/>
        <v/>
      </c>
      <c r="AH564" t="str">
        <f t="shared" si="87"/>
        <v/>
      </c>
      <c r="AI564" t="str">
        <f t="shared" si="88"/>
        <v/>
      </c>
    </row>
    <row r="565" spans="1:35" x14ac:dyDescent="0.35">
      <c r="A565" t="s">
        <v>14</v>
      </c>
      <c r="B565" t="s">
        <v>15</v>
      </c>
      <c r="C565">
        <v>16</v>
      </c>
      <c r="D565" t="s">
        <v>16</v>
      </c>
      <c r="E565">
        <v>645</v>
      </c>
      <c r="F565" t="s">
        <v>17</v>
      </c>
      <c r="G565">
        <v>2563</v>
      </c>
      <c r="H565" t="s">
        <v>44</v>
      </c>
      <c r="I565">
        <v>2013</v>
      </c>
      <c r="J565">
        <v>2013</v>
      </c>
      <c r="K565" t="s">
        <v>19</v>
      </c>
      <c r="L565">
        <v>0</v>
      </c>
      <c r="M565" t="s">
        <v>20</v>
      </c>
      <c r="N565" t="s">
        <v>21</v>
      </c>
      <c r="O565">
        <v>264</v>
      </c>
      <c r="P565" s="1">
        <f t="shared" si="82"/>
        <v>0</v>
      </c>
      <c r="U565">
        <v>2013</v>
      </c>
      <c r="V565" t="s">
        <v>16</v>
      </c>
      <c r="AB565">
        <v>2013</v>
      </c>
      <c r="AC565" t="s">
        <v>16</v>
      </c>
      <c r="AD565" t="str">
        <f t="shared" si="83"/>
        <v/>
      </c>
      <c r="AE565" t="str">
        <f t="shared" si="84"/>
        <v/>
      </c>
      <c r="AF565" t="str">
        <f t="shared" si="85"/>
        <v/>
      </c>
      <c r="AG565" t="str">
        <f t="shared" si="86"/>
        <v/>
      </c>
      <c r="AH565" t="str">
        <f t="shared" si="87"/>
        <v/>
      </c>
      <c r="AI565" t="str">
        <f t="shared" si="88"/>
        <v/>
      </c>
    </row>
    <row r="566" spans="1:35" x14ac:dyDescent="0.35">
      <c r="A566" t="s">
        <v>14</v>
      </c>
      <c r="B566" t="s">
        <v>15</v>
      </c>
      <c r="C566">
        <v>16</v>
      </c>
      <c r="D566" t="s">
        <v>16</v>
      </c>
      <c r="E566">
        <v>645</v>
      </c>
      <c r="F566" t="s">
        <v>17</v>
      </c>
      <c r="G566">
        <v>2570</v>
      </c>
      <c r="H566" t="s">
        <v>45</v>
      </c>
      <c r="I566">
        <v>2013</v>
      </c>
      <c r="J566">
        <v>2013</v>
      </c>
      <c r="K566" t="s">
        <v>19</v>
      </c>
      <c r="L566">
        <v>0</v>
      </c>
      <c r="M566" t="s">
        <v>20</v>
      </c>
      <c r="N566" t="s">
        <v>21</v>
      </c>
      <c r="O566">
        <v>275</v>
      </c>
      <c r="P566" s="1">
        <f t="shared" si="82"/>
        <v>0</v>
      </c>
      <c r="U566">
        <v>2013</v>
      </c>
      <c r="V566" t="s">
        <v>16</v>
      </c>
      <c r="AB566">
        <v>2013</v>
      </c>
      <c r="AC566" t="s">
        <v>16</v>
      </c>
      <c r="AD566" t="str">
        <f t="shared" si="83"/>
        <v/>
      </c>
      <c r="AE566" t="str">
        <f t="shared" si="84"/>
        <v/>
      </c>
      <c r="AF566" t="str">
        <f t="shared" si="85"/>
        <v/>
      </c>
      <c r="AG566" t="str">
        <f t="shared" si="86"/>
        <v/>
      </c>
      <c r="AH566" t="str">
        <f t="shared" si="87"/>
        <v/>
      </c>
      <c r="AI566" t="str">
        <f t="shared" si="88"/>
        <v/>
      </c>
    </row>
    <row r="567" spans="1:35" x14ac:dyDescent="0.35">
      <c r="A567" t="s">
        <v>14</v>
      </c>
      <c r="B567" t="s">
        <v>15</v>
      </c>
      <c r="C567">
        <v>16</v>
      </c>
      <c r="D567" t="s">
        <v>16</v>
      </c>
      <c r="E567">
        <v>645</v>
      </c>
      <c r="F567" t="s">
        <v>17</v>
      </c>
      <c r="G567">
        <v>2601</v>
      </c>
      <c r="H567" t="s">
        <v>46</v>
      </c>
      <c r="I567">
        <v>2013</v>
      </c>
      <c r="J567">
        <v>2013</v>
      </c>
      <c r="K567" t="s">
        <v>19</v>
      </c>
      <c r="L567">
        <v>1.57</v>
      </c>
      <c r="M567" t="s">
        <v>20</v>
      </c>
      <c r="N567" t="s">
        <v>21</v>
      </c>
      <c r="O567">
        <v>286</v>
      </c>
      <c r="P567" s="1">
        <f t="shared" si="82"/>
        <v>4.3013698630136989</v>
      </c>
      <c r="Q567" s="1">
        <f>SUM(P567:P569)</f>
        <v>74.876712328767127</v>
      </c>
      <c r="R567" s="3" t="s">
        <v>93</v>
      </c>
      <c r="S567">
        <f>360+60</f>
        <v>420</v>
      </c>
      <c r="T567" s="7">
        <f>Q567/S567</f>
        <v>0.17827788649706458</v>
      </c>
      <c r="U567">
        <v>2013</v>
      </c>
      <c r="V567" t="s">
        <v>16</v>
      </c>
      <c r="X567" s="1">
        <v>74.876712328767127</v>
      </c>
      <c r="Y567" s="3" t="s">
        <v>93</v>
      </c>
      <c r="Z567">
        <v>420</v>
      </c>
      <c r="AA567" s="7">
        <v>0.17827788649706458</v>
      </c>
      <c r="AB567">
        <v>2013</v>
      </c>
      <c r="AC567" t="s">
        <v>16</v>
      </c>
      <c r="AD567">
        <f t="shared" si="83"/>
        <v>74.876712328767127</v>
      </c>
      <c r="AE567" t="str">
        <f t="shared" si="84"/>
        <v>Vegetables</v>
      </c>
      <c r="AF567">
        <f t="shared" si="85"/>
        <v>420</v>
      </c>
      <c r="AG567">
        <f t="shared" si="86"/>
        <v>0.17827788649706458</v>
      </c>
      <c r="AH567">
        <f t="shared" si="87"/>
        <v>2013</v>
      </c>
      <c r="AI567" t="str">
        <f t="shared" si="88"/>
        <v>Bangladesh</v>
      </c>
    </row>
    <row r="568" spans="1:35" x14ac:dyDescent="0.35">
      <c r="A568" t="s">
        <v>14</v>
      </c>
      <c r="B568" t="s">
        <v>15</v>
      </c>
      <c r="C568">
        <v>16</v>
      </c>
      <c r="D568" t="s">
        <v>16</v>
      </c>
      <c r="E568">
        <v>645</v>
      </c>
      <c r="F568" t="s">
        <v>17</v>
      </c>
      <c r="G568">
        <v>2602</v>
      </c>
      <c r="H568" t="s">
        <v>47</v>
      </c>
      <c r="I568">
        <v>2013</v>
      </c>
      <c r="J568">
        <v>2013</v>
      </c>
      <c r="K568" t="s">
        <v>19</v>
      </c>
      <c r="L568">
        <v>9.27</v>
      </c>
      <c r="M568" t="s">
        <v>20</v>
      </c>
      <c r="N568" t="s">
        <v>21</v>
      </c>
      <c r="O568">
        <v>297</v>
      </c>
      <c r="P568" s="1">
        <f t="shared" si="82"/>
        <v>25.397260273972602</v>
      </c>
      <c r="U568">
        <v>2013</v>
      </c>
      <c r="V568" t="s">
        <v>16</v>
      </c>
      <c r="AB568">
        <v>2013</v>
      </c>
      <c r="AC568" t="s">
        <v>16</v>
      </c>
      <c r="AD568" t="str">
        <f t="shared" si="83"/>
        <v/>
      </c>
      <c r="AE568" t="str">
        <f t="shared" si="84"/>
        <v/>
      </c>
      <c r="AF568" t="str">
        <f t="shared" si="85"/>
        <v/>
      </c>
      <c r="AG568" t="str">
        <f t="shared" si="86"/>
        <v/>
      </c>
      <c r="AH568" t="str">
        <f t="shared" si="87"/>
        <v/>
      </c>
      <c r="AI568" t="str">
        <f t="shared" si="88"/>
        <v/>
      </c>
    </row>
    <row r="569" spans="1:35" x14ac:dyDescent="0.35">
      <c r="A569" t="s">
        <v>14</v>
      </c>
      <c r="B569" t="s">
        <v>15</v>
      </c>
      <c r="C569">
        <v>16</v>
      </c>
      <c r="D569" t="s">
        <v>16</v>
      </c>
      <c r="E569">
        <v>645</v>
      </c>
      <c r="F569" t="s">
        <v>17</v>
      </c>
      <c r="G569">
        <v>2605</v>
      </c>
      <c r="H569" t="s">
        <v>48</v>
      </c>
      <c r="I569">
        <v>2013</v>
      </c>
      <c r="J569">
        <v>2013</v>
      </c>
      <c r="K569" t="s">
        <v>19</v>
      </c>
      <c r="L569">
        <v>16.489999999999998</v>
      </c>
      <c r="M569" t="s">
        <v>20</v>
      </c>
      <c r="N569" t="s">
        <v>21</v>
      </c>
      <c r="O569">
        <v>308</v>
      </c>
      <c r="P569" s="1">
        <f t="shared" si="82"/>
        <v>45.178082191780824</v>
      </c>
      <c r="U569">
        <v>2013</v>
      </c>
      <c r="V569" t="s">
        <v>16</v>
      </c>
      <c r="AB569">
        <v>2013</v>
      </c>
      <c r="AC569" t="s">
        <v>16</v>
      </c>
      <c r="AD569" t="str">
        <f t="shared" si="83"/>
        <v/>
      </c>
      <c r="AE569" t="str">
        <f t="shared" si="84"/>
        <v/>
      </c>
      <c r="AF569" t="str">
        <f t="shared" si="85"/>
        <v/>
      </c>
      <c r="AG569" t="str">
        <f t="shared" si="86"/>
        <v/>
      </c>
      <c r="AH569" t="str">
        <f t="shared" si="87"/>
        <v/>
      </c>
      <c r="AI569" t="str">
        <f t="shared" si="88"/>
        <v/>
      </c>
    </row>
    <row r="570" spans="1:35" x14ac:dyDescent="0.35">
      <c r="A570" t="s">
        <v>14</v>
      </c>
      <c r="B570" t="s">
        <v>15</v>
      </c>
      <c r="C570">
        <v>16</v>
      </c>
      <c r="D570" t="s">
        <v>16</v>
      </c>
      <c r="E570">
        <v>645</v>
      </c>
      <c r="F570" t="s">
        <v>17</v>
      </c>
      <c r="G570">
        <v>2611</v>
      </c>
      <c r="H570" t="s">
        <v>49</v>
      </c>
      <c r="I570">
        <v>2013</v>
      </c>
      <c r="J570">
        <v>2013</v>
      </c>
      <c r="K570" t="s">
        <v>19</v>
      </c>
      <c r="L570">
        <v>0.78</v>
      </c>
      <c r="M570" t="s">
        <v>20</v>
      </c>
      <c r="N570" t="s">
        <v>21</v>
      </c>
      <c r="O570">
        <v>319</v>
      </c>
      <c r="P570" s="1">
        <f t="shared" si="82"/>
        <v>2.1369863013698631</v>
      </c>
      <c r="Q570" s="1">
        <f>SUM(P570:P579)</f>
        <v>63.945205479452056</v>
      </c>
      <c r="R570" s="3" t="s">
        <v>92</v>
      </c>
      <c r="S570">
        <v>250</v>
      </c>
      <c r="T570" s="7">
        <f>Q570/S570</f>
        <v>0.25578082191780821</v>
      </c>
      <c r="U570">
        <v>2013</v>
      </c>
      <c r="V570" t="s">
        <v>16</v>
      </c>
      <c r="X570" s="1">
        <v>63.945205479452056</v>
      </c>
      <c r="Y570" s="3" t="s">
        <v>92</v>
      </c>
      <c r="Z570">
        <v>250</v>
      </c>
      <c r="AA570" s="7">
        <v>0.25578082191780821</v>
      </c>
      <c r="AB570">
        <v>2013</v>
      </c>
      <c r="AC570" t="s">
        <v>16</v>
      </c>
      <c r="AD570">
        <f t="shared" si="83"/>
        <v>63.945205479452056</v>
      </c>
      <c r="AE570" t="str">
        <f t="shared" si="84"/>
        <v>Fruit, excluding wine</v>
      </c>
      <c r="AF570">
        <f t="shared" si="85"/>
        <v>250</v>
      </c>
      <c r="AG570">
        <f t="shared" si="86"/>
        <v>0.25578082191780821</v>
      </c>
      <c r="AH570">
        <f t="shared" si="87"/>
        <v>2013</v>
      </c>
      <c r="AI570" t="str">
        <f t="shared" si="88"/>
        <v>Bangladesh</v>
      </c>
    </row>
    <row r="571" spans="1:35" x14ac:dyDescent="0.35">
      <c r="A571" t="s">
        <v>14</v>
      </c>
      <c r="B571" t="s">
        <v>15</v>
      </c>
      <c r="C571">
        <v>16</v>
      </c>
      <c r="D571" t="s">
        <v>16</v>
      </c>
      <c r="E571">
        <v>645</v>
      </c>
      <c r="F571" t="s">
        <v>17</v>
      </c>
      <c r="G571">
        <v>2612</v>
      </c>
      <c r="H571" t="s">
        <v>50</v>
      </c>
      <c r="I571">
        <v>2013</v>
      </c>
      <c r="J571">
        <v>2013</v>
      </c>
      <c r="K571" t="s">
        <v>19</v>
      </c>
      <c r="L571">
        <v>0.36</v>
      </c>
      <c r="M571" t="s">
        <v>20</v>
      </c>
      <c r="N571" t="s">
        <v>21</v>
      </c>
      <c r="O571">
        <v>330</v>
      </c>
      <c r="P571" s="1">
        <f t="shared" si="82"/>
        <v>0.98630136986301364</v>
      </c>
      <c r="U571">
        <v>2013</v>
      </c>
      <c r="V571" t="s">
        <v>16</v>
      </c>
      <c r="AB571">
        <v>2013</v>
      </c>
      <c r="AC571" t="s">
        <v>16</v>
      </c>
      <c r="AD571" t="str">
        <f t="shared" si="83"/>
        <v/>
      </c>
      <c r="AE571" t="str">
        <f t="shared" si="84"/>
        <v/>
      </c>
      <c r="AF571" t="str">
        <f t="shared" si="85"/>
        <v/>
      </c>
      <c r="AG571" t="str">
        <f t="shared" si="86"/>
        <v/>
      </c>
      <c r="AH571" t="str">
        <f t="shared" si="87"/>
        <v/>
      </c>
      <c r="AI571" t="str">
        <f t="shared" si="88"/>
        <v/>
      </c>
    </row>
    <row r="572" spans="1:35" x14ac:dyDescent="0.35">
      <c r="A572" t="s">
        <v>14</v>
      </c>
      <c r="B572" t="s">
        <v>15</v>
      </c>
      <c r="C572">
        <v>16</v>
      </c>
      <c r="D572" t="s">
        <v>16</v>
      </c>
      <c r="E572">
        <v>645</v>
      </c>
      <c r="F572" t="s">
        <v>17</v>
      </c>
      <c r="G572">
        <v>2613</v>
      </c>
      <c r="H572" t="s">
        <v>51</v>
      </c>
      <c r="I572">
        <v>2013</v>
      </c>
      <c r="J572">
        <v>2013</v>
      </c>
      <c r="K572" t="s">
        <v>19</v>
      </c>
      <c r="L572">
        <v>0.37</v>
      </c>
      <c r="M572" t="s">
        <v>20</v>
      </c>
      <c r="N572" t="s">
        <v>21</v>
      </c>
      <c r="O572">
        <v>341</v>
      </c>
      <c r="P572" s="1">
        <f t="shared" si="82"/>
        <v>1.0136986301369864</v>
      </c>
      <c r="U572">
        <v>2013</v>
      </c>
      <c r="V572" t="s">
        <v>16</v>
      </c>
      <c r="AB572">
        <v>2013</v>
      </c>
      <c r="AC572" t="s">
        <v>16</v>
      </c>
      <c r="AD572" t="str">
        <f t="shared" si="83"/>
        <v/>
      </c>
      <c r="AE572" t="str">
        <f t="shared" si="84"/>
        <v/>
      </c>
      <c r="AF572" t="str">
        <f t="shared" si="85"/>
        <v/>
      </c>
      <c r="AG572" t="str">
        <f t="shared" si="86"/>
        <v/>
      </c>
      <c r="AH572" t="str">
        <f t="shared" si="87"/>
        <v/>
      </c>
      <c r="AI572" t="str">
        <f t="shared" si="88"/>
        <v/>
      </c>
    </row>
    <row r="573" spans="1:35" x14ac:dyDescent="0.35">
      <c r="A573" t="s">
        <v>14</v>
      </c>
      <c r="B573" t="s">
        <v>15</v>
      </c>
      <c r="C573">
        <v>16</v>
      </c>
      <c r="D573" t="s">
        <v>16</v>
      </c>
      <c r="E573">
        <v>645</v>
      </c>
      <c r="F573" t="s">
        <v>17</v>
      </c>
      <c r="G573">
        <v>2614</v>
      </c>
      <c r="H573" t="s">
        <v>52</v>
      </c>
      <c r="I573">
        <v>2013</v>
      </c>
      <c r="J573">
        <v>2013</v>
      </c>
      <c r="K573" t="s">
        <v>19</v>
      </c>
      <c r="L573">
        <v>0.05</v>
      </c>
      <c r="M573" t="s">
        <v>20</v>
      </c>
      <c r="N573" t="s">
        <v>21</v>
      </c>
      <c r="O573">
        <v>352</v>
      </c>
      <c r="P573" s="1">
        <f t="shared" si="82"/>
        <v>0.13698630136986301</v>
      </c>
      <c r="U573">
        <v>2013</v>
      </c>
      <c r="V573" t="s">
        <v>16</v>
      </c>
      <c r="AB573">
        <v>2013</v>
      </c>
      <c r="AC573" t="s">
        <v>16</v>
      </c>
      <c r="AD573" t="str">
        <f t="shared" si="83"/>
        <v/>
      </c>
      <c r="AE573" t="str">
        <f t="shared" si="84"/>
        <v/>
      </c>
      <c r="AF573" t="str">
        <f t="shared" si="85"/>
        <v/>
      </c>
      <c r="AG573" t="str">
        <f t="shared" si="86"/>
        <v/>
      </c>
      <c r="AH573" t="str">
        <f t="shared" si="87"/>
        <v/>
      </c>
      <c r="AI573" t="str">
        <f t="shared" si="88"/>
        <v/>
      </c>
    </row>
    <row r="574" spans="1:35" x14ac:dyDescent="0.35">
      <c r="A574" t="s">
        <v>14</v>
      </c>
      <c r="B574" t="s">
        <v>15</v>
      </c>
      <c r="C574">
        <v>16</v>
      </c>
      <c r="D574" t="s">
        <v>16</v>
      </c>
      <c r="E574">
        <v>645</v>
      </c>
      <c r="F574" t="s">
        <v>17</v>
      </c>
      <c r="G574">
        <v>2615</v>
      </c>
      <c r="H574" t="s">
        <v>53</v>
      </c>
      <c r="I574">
        <v>2013</v>
      </c>
      <c r="J574">
        <v>2013</v>
      </c>
      <c r="K574" t="s">
        <v>19</v>
      </c>
      <c r="L574">
        <v>4.45</v>
      </c>
      <c r="M574" t="s">
        <v>20</v>
      </c>
      <c r="N574" t="s">
        <v>21</v>
      </c>
      <c r="O574">
        <v>363</v>
      </c>
      <c r="P574" s="1">
        <f t="shared" si="82"/>
        <v>12.191780821917808</v>
      </c>
      <c r="U574">
        <v>2013</v>
      </c>
      <c r="V574" t="s">
        <v>16</v>
      </c>
      <c r="AB574">
        <v>2013</v>
      </c>
      <c r="AC574" t="s">
        <v>16</v>
      </c>
      <c r="AD574" t="str">
        <f t="shared" si="83"/>
        <v/>
      </c>
      <c r="AE574" t="str">
        <f t="shared" si="84"/>
        <v/>
      </c>
      <c r="AF574" t="str">
        <f t="shared" si="85"/>
        <v/>
      </c>
      <c r="AG574" t="str">
        <f t="shared" si="86"/>
        <v/>
      </c>
      <c r="AH574" t="str">
        <f t="shared" si="87"/>
        <v/>
      </c>
      <c r="AI574" t="str">
        <f t="shared" si="88"/>
        <v/>
      </c>
    </row>
    <row r="575" spans="1:35" x14ac:dyDescent="0.35">
      <c r="A575" t="s">
        <v>14</v>
      </c>
      <c r="B575" t="s">
        <v>15</v>
      </c>
      <c r="C575">
        <v>16</v>
      </c>
      <c r="D575" t="s">
        <v>16</v>
      </c>
      <c r="E575">
        <v>645</v>
      </c>
      <c r="F575" t="s">
        <v>17</v>
      </c>
      <c r="G575">
        <v>2617</v>
      </c>
      <c r="H575" t="s">
        <v>54</v>
      </c>
      <c r="I575">
        <v>2013</v>
      </c>
      <c r="J575">
        <v>2013</v>
      </c>
      <c r="K575" t="s">
        <v>19</v>
      </c>
      <c r="L575">
        <v>0.95</v>
      </c>
      <c r="M575" t="s">
        <v>20</v>
      </c>
      <c r="N575" t="s">
        <v>21</v>
      </c>
      <c r="O575">
        <v>374</v>
      </c>
      <c r="P575" s="1">
        <f t="shared" si="82"/>
        <v>2.6027397260273974</v>
      </c>
      <c r="U575">
        <v>2013</v>
      </c>
      <c r="V575" t="s">
        <v>16</v>
      </c>
      <c r="AB575">
        <v>2013</v>
      </c>
      <c r="AC575" t="s">
        <v>16</v>
      </c>
      <c r="AD575" t="str">
        <f t="shared" si="83"/>
        <v/>
      </c>
      <c r="AE575" t="str">
        <f t="shared" si="84"/>
        <v/>
      </c>
      <c r="AF575" t="str">
        <f t="shared" si="85"/>
        <v/>
      </c>
      <c r="AG575" t="str">
        <f t="shared" si="86"/>
        <v/>
      </c>
      <c r="AH575" t="str">
        <f t="shared" si="87"/>
        <v/>
      </c>
      <c r="AI575" t="str">
        <f t="shared" si="88"/>
        <v/>
      </c>
    </row>
    <row r="576" spans="1:35" x14ac:dyDescent="0.35">
      <c r="A576" t="s">
        <v>14</v>
      </c>
      <c r="B576" t="s">
        <v>15</v>
      </c>
      <c r="C576">
        <v>16</v>
      </c>
      <c r="D576" t="s">
        <v>16</v>
      </c>
      <c r="E576">
        <v>645</v>
      </c>
      <c r="F576" t="s">
        <v>17</v>
      </c>
      <c r="G576">
        <v>2618</v>
      </c>
      <c r="H576" t="s">
        <v>55</v>
      </c>
      <c r="I576">
        <v>2013</v>
      </c>
      <c r="J576">
        <v>2013</v>
      </c>
      <c r="K576" t="s">
        <v>19</v>
      </c>
      <c r="L576">
        <v>1.07</v>
      </c>
      <c r="M576" t="s">
        <v>20</v>
      </c>
      <c r="N576" t="s">
        <v>21</v>
      </c>
      <c r="O576">
        <v>385</v>
      </c>
      <c r="P576" s="1">
        <f t="shared" si="82"/>
        <v>2.9315068493150687</v>
      </c>
      <c r="U576">
        <v>2013</v>
      </c>
      <c r="V576" t="s">
        <v>16</v>
      </c>
      <c r="AB576">
        <v>2013</v>
      </c>
      <c r="AC576" t="s">
        <v>16</v>
      </c>
      <c r="AD576" t="str">
        <f t="shared" si="83"/>
        <v/>
      </c>
      <c r="AE576" t="str">
        <f t="shared" si="84"/>
        <v/>
      </c>
      <c r="AF576" t="str">
        <f t="shared" si="85"/>
        <v/>
      </c>
      <c r="AG576" t="str">
        <f t="shared" si="86"/>
        <v/>
      </c>
      <c r="AH576" t="str">
        <f t="shared" si="87"/>
        <v/>
      </c>
      <c r="AI576" t="str">
        <f t="shared" si="88"/>
        <v/>
      </c>
    </row>
    <row r="577" spans="1:35" x14ac:dyDescent="0.35">
      <c r="A577" t="s">
        <v>14</v>
      </c>
      <c r="B577" t="s">
        <v>15</v>
      </c>
      <c r="C577">
        <v>16</v>
      </c>
      <c r="D577" t="s">
        <v>16</v>
      </c>
      <c r="E577">
        <v>645</v>
      </c>
      <c r="F577" t="s">
        <v>17</v>
      </c>
      <c r="G577">
        <v>2619</v>
      </c>
      <c r="H577" t="s">
        <v>56</v>
      </c>
      <c r="I577">
        <v>2013</v>
      </c>
      <c r="J577">
        <v>2013</v>
      </c>
      <c r="K577" t="s">
        <v>19</v>
      </c>
      <c r="L577">
        <v>0</v>
      </c>
      <c r="M577" t="s">
        <v>20</v>
      </c>
      <c r="N577" t="s">
        <v>21</v>
      </c>
      <c r="O577">
        <v>396</v>
      </c>
      <c r="P577" s="1">
        <f t="shared" si="82"/>
        <v>0</v>
      </c>
      <c r="U577">
        <v>2013</v>
      </c>
      <c r="V577" t="s">
        <v>16</v>
      </c>
      <c r="AB577">
        <v>2013</v>
      </c>
      <c r="AC577" t="s">
        <v>16</v>
      </c>
      <c r="AD577" t="str">
        <f t="shared" si="83"/>
        <v/>
      </c>
      <c r="AE577" t="str">
        <f t="shared" si="84"/>
        <v/>
      </c>
      <c r="AF577" t="str">
        <f t="shared" si="85"/>
        <v/>
      </c>
      <c r="AG577" t="str">
        <f t="shared" si="86"/>
        <v/>
      </c>
      <c r="AH577" t="str">
        <f t="shared" si="87"/>
        <v/>
      </c>
      <c r="AI577" t="str">
        <f t="shared" si="88"/>
        <v/>
      </c>
    </row>
    <row r="578" spans="1:35" x14ac:dyDescent="0.35">
      <c r="A578" t="s">
        <v>14</v>
      </c>
      <c r="B578" t="s">
        <v>15</v>
      </c>
      <c r="C578">
        <v>16</v>
      </c>
      <c r="D578" t="s">
        <v>16</v>
      </c>
      <c r="E578">
        <v>645</v>
      </c>
      <c r="F578" t="s">
        <v>17</v>
      </c>
      <c r="G578">
        <v>2620</v>
      </c>
      <c r="H578" t="s">
        <v>57</v>
      </c>
      <c r="I578">
        <v>2013</v>
      </c>
      <c r="J578">
        <v>2013</v>
      </c>
      <c r="K578" t="s">
        <v>19</v>
      </c>
      <c r="L578">
        <v>0.26</v>
      </c>
      <c r="M578" t="s">
        <v>20</v>
      </c>
      <c r="N578" t="s">
        <v>21</v>
      </c>
      <c r="O578">
        <v>407</v>
      </c>
      <c r="P578" s="1">
        <f t="shared" si="82"/>
        <v>0.71232876712328763</v>
      </c>
      <c r="U578">
        <v>2013</v>
      </c>
      <c r="V578" t="s">
        <v>16</v>
      </c>
      <c r="AB578">
        <v>2013</v>
      </c>
      <c r="AC578" t="s">
        <v>16</v>
      </c>
      <c r="AD578" t="str">
        <f t="shared" si="83"/>
        <v/>
      </c>
      <c r="AE578" t="str">
        <f t="shared" si="84"/>
        <v/>
      </c>
      <c r="AF578" t="str">
        <f t="shared" si="85"/>
        <v/>
      </c>
      <c r="AG578" t="str">
        <f t="shared" si="86"/>
        <v/>
      </c>
      <c r="AH578" t="str">
        <f t="shared" si="87"/>
        <v/>
      </c>
      <c r="AI578" t="str">
        <f t="shared" si="88"/>
        <v/>
      </c>
    </row>
    <row r="579" spans="1:35" x14ac:dyDescent="0.35">
      <c r="A579" t="s">
        <v>14</v>
      </c>
      <c r="B579" t="s">
        <v>15</v>
      </c>
      <c r="C579">
        <v>16</v>
      </c>
      <c r="D579" t="s">
        <v>16</v>
      </c>
      <c r="E579">
        <v>645</v>
      </c>
      <c r="F579" t="s">
        <v>17</v>
      </c>
      <c r="G579">
        <v>2625</v>
      </c>
      <c r="H579" t="s">
        <v>58</v>
      </c>
      <c r="I579">
        <v>2013</v>
      </c>
      <c r="J579">
        <v>2013</v>
      </c>
      <c r="K579" t="s">
        <v>19</v>
      </c>
      <c r="L579">
        <v>15.05</v>
      </c>
      <c r="M579" t="s">
        <v>20</v>
      </c>
      <c r="N579" t="s">
        <v>21</v>
      </c>
      <c r="O579">
        <v>418</v>
      </c>
      <c r="P579" s="1">
        <f t="shared" ref="P579:P642" si="89">L579*1000/365</f>
        <v>41.232876712328768</v>
      </c>
      <c r="U579">
        <v>2013</v>
      </c>
      <c r="V579" t="s">
        <v>16</v>
      </c>
      <c r="AB579">
        <v>2013</v>
      </c>
      <c r="AC579" t="s">
        <v>16</v>
      </c>
      <c r="AD579" t="str">
        <f t="shared" si="83"/>
        <v/>
      </c>
      <c r="AE579" t="str">
        <f t="shared" si="84"/>
        <v/>
      </c>
      <c r="AF579" t="str">
        <f t="shared" si="85"/>
        <v/>
      </c>
      <c r="AG579" t="str">
        <f t="shared" si="86"/>
        <v/>
      </c>
      <c r="AH579" t="str">
        <f t="shared" si="87"/>
        <v/>
      </c>
      <c r="AI579" t="str">
        <f t="shared" si="88"/>
        <v/>
      </c>
    </row>
    <row r="580" spans="1:35" x14ac:dyDescent="0.35">
      <c r="A580" t="s">
        <v>14</v>
      </c>
      <c r="B580" t="s">
        <v>15</v>
      </c>
      <c r="C580">
        <v>16</v>
      </c>
      <c r="D580" t="s">
        <v>16</v>
      </c>
      <c r="E580">
        <v>645</v>
      </c>
      <c r="F580" t="s">
        <v>17</v>
      </c>
      <c r="G580">
        <v>2731</v>
      </c>
      <c r="H580" t="s">
        <v>59</v>
      </c>
      <c r="I580">
        <v>2013</v>
      </c>
      <c r="J580">
        <v>2013</v>
      </c>
      <c r="K580" t="s">
        <v>19</v>
      </c>
      <c r="L580">
        <v>1.28</v>
      </c>
      <c r="M580" t="s">
        <v>20</v>
      </c>
      <c r="N580" t="s">
        <v>21</v>
      </c>
      <c r="O580">
        <v>429</v>
      </c>
      <c r="P580" s="1">
        <f t="shared" si="89"/>
        <v>3.506849315068493</v>
      </c>
      <c r="Q580" s="1">
        <f>SUM(P580:P585)</f>
        <v>12.876712328767121</v>
      </c>
      <c r="R580" s="3" t="s">
        <v>87</v>
      </c>
      <c r="S580" t="s">
        <v>97</v>
      </c>
      <c r="U580">
        <v>2013</v>
      </c>
      <c r="V580" t="s">
        <v>16</v>
      </c>
      <c r="X580" s="1">
        <v>12.876712328767121</v>
      </c>
      <c r="Y580" s="3" t="s">
        <v>87</v>
      </c>
      <c r="Z580" t="s">
        <v>97</v>
      </c>
      <c r="AB580">
        <v>2013</v>
      </c>
      <c r="AC580" t="s">
        <v>16</v>
      </c>
      <c r="AD580" t="str">
        <f t="shared" si="83"/>
        <v/>
      </c>
      <c r="AE580" t="str">
        <f t="shared" si="84"/>
        <v/>
      </c>
      <c r="AF580" t="str">
        <f t="shared" si="85"/>
        <v/>
      </c>
      <c r="AG580" t="str">
        <f t="shared" si="86"/>
        <v/>
      </c>
      <c r="AH580" t="str">
        <f t="shared" si="87"/>
        <v/>
      </c>
      <c r="AI580" t="str">
        <f t="shared" si="88"/>
        <v/>
      </c>
    </row>
    <row r="581" spans="1:35" x14ac:dyDescent="0.35">
      <c r="A581" t="s">
        <v>14</v>
      </c>
      <c r="B581" t="s">
        <v>15</v>
      </c>
      <c r="C581">
        <v>16</v>
      </c>
      <c r="D581" t="s">
        <v>16</v>
      </c>
      <c r="E581">
        <v>645</v>
      </c>
      <c r="F581" t="s">
        <v>17</v>
      </c>
      <c r="G581">
        <v>2732</v>
      </c>
      <c r="H581" t="s">
        <v>60</v>
      </c>
      <c r="I581">
        <v>2013</v>
      </c>
      <c r="J581">
        <v>2013</v>
      </c>
      <c r="K581" t="s">
        <v>19</v>
      </c>
      <c r="L581">
        <v>1.33</v>
      </c>
      <c r="M581" t="s">
        <v>20</v>
      </c>
      <c r="N581" t="s">
        <v>21</v>
      </c>
      <c r="O581">
        <v>440</v>
      </c>
      <c r="P581" s="1">
        <f t="shared" si="89"/>
        <v>3.6438356164383561</v>
      </c>
      <c r="U581">
        <v>2013</v>
      </c>
      <c r="V581" t="s">
        <v>16</v>
      </c>
      <c r="AB581">
        <v>2013</v>
      </c>
      <c r="AC581" t="s">
        <v>16</v>
      </c>
      <c r="AD581" t="str">
        <f t="shared" si="83"/>
        <v/>
      </c>
      <c r="AE581" t="str">
        <f t="shared" si="84"/>
        <v/>
      </c>
      <c r="AF581" t="str">
        <f t="shared" si="85"/>
        <v/>
      </c>
      <c r="AG581" t="str">
        <f t="shared" si="86"/>
        <v/>
      </c>
      <c r="AH581" t="str">
        <f t="shared" si="87"/>
        <v/>
      </c>
      <c r="AI581" t="str">
        <f t="shared" si="88"/>
        <v/>
      </c>
    </row>
    <row r="582" spans="1:35" x14ac:dyDescent="0.35">
      <c r="A582" t="s">
        <v>14</v>
      </c>
      <c r="B582" t="s">
        <v>15</v>
      </c>
      <c r="C582">
        <v>16</v>
      </c>
      <c r="D582" t="s">
        <v>16</v>
      </c>
      <c r="E582">
        <v>645</v>
      </c>
      <c r="F582" t="s">
        <v>17</v>
      </c>
      <c r="G582">
        <v>2733</v>
      </c>
      <c r="H582" t="s">
        <v>61</v>
      </c>
      <c r="I582">
        <v>2013</v>
      </c>
      <c r="J582">
        <v>2013</v>
      </c>
      <c r="K582" t="s">
        <v>19</v>
      </c>
      <c r="L582">
        <v>0</v>
      </c>
      <c r="M582" t="s">
        <v>20</v>
      </c>
      <c r="N582" t="s">
        <v>21</v>
      </c>
      <c r="O582">
        <v>451</v>
      </c>
      <c r="P582" s="1">
        <f t="shared" si="89"/>
        <v>0</v>
      </c>
      <c r="U582">
        <v>2013</v>
      </c>
      <c r="V582" t="s">
        <v>16</v>
      </c>
      <c r="AB582">
        <v>2013</v>
      </c>
      <c r="AC582" t="s">
        <v>16</v>
      </c>
      <c r="AD582" t="str">
        <f t="shared" si="83"/>
        <v/>
      </c>
      <c r="AE582" t="str">
        <f t="shared" si="84"/>
        <v/>
      </c>
      <c r="AF582" t="str">
        <f t="shared" si="85"/>
        <v/>
      </c>
      <c r="AG582" t="str">
        <f t="shared" si="86"/>
        <v/>
      </c>
      <c r="AH582" t="str">
        <f t="shared" si="87"/>
        <v/>
      </c>
      <c r="AI582" t="str">
        <f t="shared" si="88"/>
        <v/>
      </c>
    </row>
    <row r="583" spans="1:35" x14ac:dyDescent="0.35">
      <c r="A583" t="s">
        <v>14</v>
      </c>
      <c r="B583" t="s">
        <v>15</v>
      </c>
      <c r="C583">
        <v>16</v>
      </c>
      <c r="D583" t="s">
        <v>16</v>
      </c>
      <c r="E583">
        <v>645</v>
      </c>
      <c r="F583" t="s">
        <v>17</v>
      </c>
      <c r="G583">
        <v>2734</v>
      </c>
      <c r="H583" t="s">
        <v>62</v>
      </c>
      <c r="I583">
        <v>2013</v>
      </c>
      <c r="J583">
        <v>2013</v>
      </c>
      <c r="K583" t="s">
        <v>19</v>
      </c>
      <c r="L583">
        <v>1.4</v>
      </c>
      <c r="M583" t="s">
        <v>20</v>
      </c>
      <c r="N583" t="s">
        <v>21</v>
      </c>
      <c r="O583">
        <v>462</v>
      </c>
      <c r="P583" s="1">
        <f t="shared" si="89"/>
        <v>3.8356164383561642</v>
      </c>
      <c r="U583">
        <v>2013</v>
      </c>
      <c r="V583" t="s">
        <v>16</v>
      </c>
      <c r="AB583">
        <v>2013</v>
      </c>
      <c r="AC583" t="s">
        <v>16</v>
      </c>
      <c r="AD583" t="str">
        <f t="shared" si="83"/>
        <v/>
      </c>
      <c r="AE583" t="str">
        <f t="shared" si="84"/>
        <v/>
      </c>
      <c r="AF583" t="str">
        <f t="shared" si="85"/>
        <v/>
      </c>
      <c r="AG583" t="str">
        <f t="shared" si="86"/>
        <v/>
      </c>
      <c r="AH583" t="str">
        <f t="shared" si="87"/>
        <v/>
      </c>
      <c r="AI583" t="str">
        <f t="shared" si="88"/>
        <v/>
      </c>
    </row>
    <row r="584" spans="1:35" x14ac:dyDescent="0.35">
      <c r="A584" t="s">
        <v>14</v>
      </c>
      <c r="B584" t="s">
        <v>15</v>
      </c>
      <c r="C584">
        <v>16</v>
      </c>
      <c r="D584" t="s">
        <v>16</v>
      </c>
      <c r="E584">
        <v>645</v>
      </c>
      <c r="F584" t="s">
        <v>17</v>
      </c>
      <c r="G584">
        <v>2735</v>
      </c>
      <c r="H584" t="s">
        <v>63</v>
      </c>
      <c r="I584">
        <v>2013</v>
      </c>
      <c r="J584">
        <v>2013</v>
      </c>
      <c r="K584" t="s">
        <v>19</v>
      </c>
      <c r="L584">
        <v>0.1</v>
      </c>
      <c r="M584" t="s">
        <v>20</v>
      </c>
      <c r="N584" t="s">
        <v>21</v>
      </c>
      <c r="O584">
        <v>473</v>
      </c>
      <c r="P584" s="1">
        <f t="shared" si="89"/>
        <v>0.27397260273972601</v>
      </c>
      <c r="U584">
        <v>2013</v>
      </c>
      <c r="V584" t="s">
        <v>16</v>
      </c>
      <c r="AB584">
        <v>2013</v>
      </c>
      <c r="AC584" t="s">
        <v>16</v>
      </c>
      <c r="AD584" t="str">
        <f t="shared" si="83"/>
        <v/>
      </c>
      <c r="AE584" t="str">
        <f t="shared" si="84"/>
        <v/>
      </c>
      <c r="AF584" t="str">
        <f t="shared" si="85"/>
        <v/>
      </c>
      <c r="AG584" t="str">
        <f t="shared" si="86"/>
        <v/>
      </c>
      <c r="AH584" t="str">
        <f t="shared" si="87"/>
        <v/>
      </c>
      <c r="AI584" t="str">
        <f t="shared" si="88"/>
        <v/>
      </c>
    </row>
    <row r="585" spans="1:35" x14ac:dyDescent="0.35">
      <c r="A585" t="s">
        <v>14</v>
      </c>
      <c r="B585" t="s">
        <v>15</v>
      </c>
      <c r="C585">
        <v>16</v>
      </c>
      <c r="D585" t="s">
        <v>16</v>
      </c>
      <c r="E585">
        <v>645</v>
      </c>
      <c r="F585" t="s">
        <v>17</v>
      </c>
      <c r="G585">
        <v>2736</v>
      </c>
      <c r="H585" t="s">
        <v>64</v>
      </c>
      <c r="I585">
        <v>2013</v>
      </c>
      <c r="J585">
        <v>2013</v>
      </c>
      <c r="K585" t="s">
        <v>19</v>
      </c>
      <c r="L585">
        <v>0.59</v>
      </c>
      <c r="M585" t="s">
        <v>20</v>
      </c>
      <c r="N585" t="s">
        <v>21</v>
      </c>
      <c r="O585">
        <v>484</v>
      </c>
      <c r="P585" s="1">
        <f t="shared" si="89"/>
        <v>1.6164383561643836</v>
      </c>
      <c r="U585">
        <v>2013</v>
      </c>
      <c r="V585" t="s">
        <v>16</v>
      </c>
      <c r="AB585">
        <v>2013</v>
      </c>
      <c r="AC585" t="s">
        <v>16</v>
      </c>
      <c r="AD585" t="str">
        <f t="shared" si="83"/>
        <v/>
      </c>
      <c r="AE585" t="str">
        <f t="shared" si="84"/>
        <v/>
      </c>
      <c r="AF585" t="str">
        <f t="shared" si="85"/>
        <v/>
      </c>
      <c r="AG585" t="str">
        <f t="shared" si="86"/>
        <v/>
      </c>
      <c r="AH585" t="str">
        <f t="shared" si="87"/>
        <v/>
      </c>
      <c r="AI585" t="str">
        <f t="shared" si="88"/>
        <v/>
      </c>
    </row>
    <row r="586" spans="1:35" x14ac:dyDescent="0.35">
      <c r="A586" t="s">
        <v>14</v>
      </c>
      <c r="B586" t="s">
        <v>15</v>
      </c>
      <c r="C586">
        <v>16</v>
      </c>
      <c r="D586" t="s">
        <v>16</v>
      </c>
      <c r="E586">
        <v>645</v>
      </c>
      <c r="F586" t="s">
        <v>17</v>
      </c>
      <c r="G586">
        <v>2848</v>
      </c>
      <c r="H586" t="s">
        <v>65</v>
      </c>
      <c r="I586">
        <v>2013</v>
      </c>
      <c r="J586">
        <v>2013</v>
      </c>
      <c r="K586" t="s">
        <v>19</v>
      </c>
      <c r="L586">
        <v>21.91</v>
      </c>
      <c r="M586" t="s">
        <v>20</v>
      </c>
      <c r="N586" t="s">
        <v>21</v>
      </c>
      <c r="O586">
        <v>495</v>
      </c>
      <c r="P586" s="1">
        <f t="shared" si="89"/>
        <v>60.027397260273972</v>
      </c>
      <c r="Q586" s="1">
        <f>P586</f>
        <v>60.027397260273972</v>
      </c>
      <c r="R586" s="3" t="s">
        <v>86</v>
      </c>
      <c r="S586">
        <v>435</v>
      </c>
      <c r="T586" s="7">
        <f>Q586/S586</f>
        <v>0.13799401669028499</v>
      </c>
      <c r="U586">
        <v>2013</v>
      </c>
      <c r="V586" t="s">
        <v>16</v>
      </c>
      <c r="X586" s="1">
        <v>60.027397260273972</v>
      </c>
      <c r="Y586" s="3" t="s">
        <v>86</v>
      </c>
      <c r="Z586">
        <v>435</v>
      </c>
      <c r="AA586" s="7">
        <v>0.13799401669028499</v>
      </c>
      <c r="AB586">
        <v>2013</v>
      </c>
      <c r="AC586" t="s">
        <v>16</v>
      </c>
      <c r="AD586">
        <f t="shared" si="83"/>
        <v>60.027397260273972</v>
      </c>
      <c r="AE586" t="str">
        <f t="shared" si="84"/>
        <v>Milk</v>
      </c>
      <c r="AF586">
        <f t="shared" si="85"/>
        <v>435</v>
      </c>
      <c r="AG586">
        <f t="shared" si="86"/>
        <v>0.13799401669028499</v>
      </c>
      <c r="AH586">
        <f t="shared" si="87"/>
        <v>2013</v>
      </c>
      <c r="AI586" t="str">
        <f t="shared" si="88"/>
        <v>Bangladesh</v>
      </c>
    </row>
    <row r="587" spans="1:35" x14ac:dyDescent="0.35">
      <c r="A587" t="s">
        <v>14</v>
      </c>
      <c r="B587" t="s">
        <v>15</v>
      </c>
      <c r="C587">
        <v>16</v>
      </c>
      <c r="D587" t="s">
        <v>16</v>
      </c>
      <c r="E587">
        <v>645</v>
      </c>
      <c r="F587" t="s">
        <v>17</v>
      </c>
      <c r="G587">
        <v>2761</v>
      </c>
      <c r="H587" t="s">
        <v>66</v>
      </c>
      <c r="I587">
        <v>2013</v>
      </c>
      <c r="J587">
        <v>2013</v>
      </c>
      <c r="K587" t="s">
        <v>19</v>
      </c>
      <c r="L587">
        <v>16.260000000000002</v>
      </c>
      <c r="M587" t="s">
        <v>20</v>
      </c>
      <c r="N587" t="s">
        <v>21</v>
      </c>
      <c r="O587">
        <v>506</v>
      </c>
      <c r="P587" s="1">
        <f t="shared" si="89"/>
        <v>44.547945205479458</v>
      </c>
      <c r="Q587" s="1">
        <f>SUM(P587:P595)</f>
        <v>52.63013698630138</v>
      </c>
      <c r="R587" s="3" t="s">
        <v>88</v>
      </c>
      <c r="S587" t="s">
        <v>97</v>
      </c>
      <c r="U587">
        <v>2013</v>
      </c>
      <c r="V587" t="s">
        <v>16</v>
      </c>
      <c r="X587" s="1">
        <v>52.63013698630138</v>
      </c>
      <c r="Y587" s="3" t="s">
        <v>88</v>
      </c>
      <c r="Z587" t="s">
        <v>97</v>
      </c>
      <c r="AB587">
        <v>2013</v>
      </c>
      <c r="AC587" t="s">
        <v>16</v>
      </c>
      <c r="AD587" t="str">
        <f t="shared" si="83"/>
        <v/>
      </c>
      <c r="AE587" t="str">
        <f t="shared" si="84"/>
        <v/>
      </c>
      <c r="AF587" t="str">
        <f t="shared" si="85"/>
        <v/>
      </c>
      <c r="AG587" t="str">
        <f t="shared" si="86"/>
        <v/>
      </c>
      <c r="AH587" t="str">
        <f t="shared" si="87"/>
        <v/>
      </c>
      <c r="AI587" t="str">
        <f t="shared" si="88"/>
        <v/>
      </c>
    </row>
    <row r="588" spans="1:35" x14ac:dyDescent="0.35">
      <c r="A588" t="s">
        <v>14</v>
      </c>
      <c r="B588" t="s">
        <v>15</v>
      </c>
      <c r="C588">
        <v>16</v>
      </c>
      <c r="D588" t="s">
        <v>16</v>
      </c>
      <c r="E588">
        <v>645</v>
      </c>
      <c r="F588" t="s">
        <v>17</v>
      </c>
      <c r="G588">
        <v>2762</v>
      </c>
      <c r="H588" t="s">
        <v>67</v>
      </c>
      <c r="I588">
        <v>2013</v>
      </c>
      <c r="J588">
        <v>2013</v>
      </c>
      <c r="K588" t="s">
        <v>19</v>
      </c>
      <c r="L588">
        <v>0.6</v>
      </c>
      <c r="M588" t="s">
        <v>20</v>
      </c>
      <c r="N588" t="s">
        <v>21</v>
      </c>
      <c r="O588">
        <v>517</v>
      </c>
      <c r="P588" s="1">
        <f t="shared" si="89"/>
        <v>1.6438356164383561</v>
      </c>
      <c r="U588">
        <v>2013</v>
      </c>
      <c r="V588" t="s">
        <v>16</v>
      </c>
      <c r="AB588">
        <v>2013</v>
      </c>
      <c r="AC588" t="s">
        <v>16</v>
      </c>
      <c r="AD588" t="str">
        <f t="shared" si="83"/>
        <v/>
      </c>
      <c r="AE588" t="str">
        <f t="shared" si="84"/>
        <v/>
      </c>
      <c r="AF588" t="str">
        <f t="shared" si="85"/>
        <v/>
      </c>
      <c r="AG588" t="str">
        <f t="shared" si="86"/>
        <v/>
      </c>
      <c r="AH588" t="str">
        <f t="shared" si="87"/>
        <v/>
      </c>
      <c r="AI588" t="str">
        <f t="shared" si="88"/>
        <v/>
      </c>
    </row>
    <row r="589" spans="1:35" x14ac:dyDescent="0.35">
      <c r="A589" t="s">
        <v>14</v>
      </c>
      <c r="B589" t="s">
        <v>15</v>
      </c>
      <c r="C589">
        <v>16</v>
      </c>
      <c r="D589" t="s">
        <v>16</v>
      </c>
      <c r="E589">
        <v>645</v>
      </c>
      <c r="F589" t="s">
        <v>17</v>
      </c>
      <c r="G589">
        <v>2763</v>
      </c>
      <c r="H589" t="s">
        <v>68</v>
      </c>
      <c r="I589">
        <v>2013</v>
      </c>
      <c r="J589">
        <v>2013</v>
      </c>
      <c r="K589" t="s">
        <v>19</v>
      </c>
      <c r="L589">
        <v>0.48</v>
      </c>
      <c r="M589" t="s">
        <v>20</v>
      </c>
      <c r="N589" t="s">
        <v>21</v>
      </c>
      <c r="O589">
        <v>528</v>
      </c>
      <c r="P589" s="1">
        <f t="shared" si="89"/>
        <v>1.3150684931506849</v>
      </c>
      <c r="U589">
        <v>2013</v>
      </c>
      <c r="V589" t="s">
        <v>16</v>
      </c>
      <c r="AB589">
        <v>2013</v>
      </c>
      <c r="AC589" t="s">
        <v>16</v>
      </c>
      <c r="AD589" t="str">
        <f t="shared" si="83"/>
        <v/>
      </c>
      <c r="AE589" t="str">
        <f t="shared" si="84"/>
        <v/>
      </c>
      <c r="AF589" t="str">
        <f t="shared" si="85"/>
        <v/>
      </c>
      <c r="AG589" t="str">
        <f t="shared" si="86"/>
        <v/>
      </c>
      <c r="AH589" t="str">
        <f t="shared" si="87"/>
        <v/>
      </c>
      <c r="AI589" t="str">
        <f t="shared" si="88"/>
        <v/>
      </c>
    </row>
    <row r="590" spans="1:35" x14ac:dyDescent="0.35">
      <c r="A590" t="s">
        <v>14</v>
      </c>
      <c r="B590" t="s">
        <v>15</v>
      </c>
      <c r="C590">
        <v>16</v>
      </c>
      <c r="D590" t="s">
        <v>16</v>
      </c>
      <c r="E590">
        <v>645</v>
      </c>
      <c r="F590" t="s">
        <v>17</v>
      </c>
      <c r="G590">
        <v>2764</v>
      </c>
      <c r="H590" t="s">
        <v>69</v>
      </c>
      <c r="I590">
        <v>2013</v>
      </c>
      <c r="J590">
        <v>2013</v>
      </c>
      <c r="K590" t="s">
        <v>19</v>
      </c>
      <c r="L590">
        <v>0.73</v>
      </c>
      <c r="M590" t="s">
        <v>20</v>
      </c>
      <c r="N590" t="s">
        <v>21</v>
      </c>
      <c r="O590">
        <v>539</v>
      </c>
      <c r="P590" s="1">
        <f t="shared" si="89"/>
        <v>2</v>
      </c>
      <c r="U590">
        <v>2013</v>
      </c>
      <c r="V590" t="s">
        <v>16</v>
      </c>
      <c r="AB590">
        <v>2013</v>
      </c>
      <c r="AC590" t="s">
        <v>16</v>
      </c>
      <c r="AD590" t="str">
        <f t="shared" si="83"/>
        <v/>
      </c>
      <c r="AE590" t="str">
        <f t="shared" si="84"/>
        <v/>
      </c>
      <c r="AF590" t="str">
        <f t="shared" si="85"/>
        <v/>
      </c>
      <c r="AG590" t="str">
        <f t="shared" si="86"/>
        <v/>
      </c>
      <c r="AH590" t="str">
        <f t="shared" si="87"/>
        <v/>
      </c>
      <c r="AI590" t="str">
        <f t="shared" si="88"/>
        <v/>
      </c>
    </row>
    <row r="591" spans="1:35" x14ac:dyDescent="0.35">
      <c r="A591" t="s">
        <v>14</v>
      </c>
      <c r="B591" t="s">
        <v>15</v>
      </c>
      <c r="C591">
        <v>16</v>
      </c>
      <c r="D591" t="s">
        <v>16</v>
      </c>
      <c r="E591">
        <v>645</v>
      </c>
      <c r="F591" t="s">
        <v>17</v>
      </c>
      <c r="G591">
        <v>2765</v>
      </c>
      <c r="H591" t="s">
        <v>70</v>
      </c>
      <c r="I591">
        <v>2013</v>
      </c>
      <c r="J591">
        <v>2013</v>
      </c>
      <c r="K591" t="s">
        <v>19</v>
      </c>
      <c r="L591">
        <v>1.1399999999999999</v>
      </c>
      <c r="M591" t="s">
        <v>20</v>
      </c>
      <c r="N591" t="s">
        <v>21</v>
      </c>
      <c r="O591">
        <v>550</v>
      </c>
      <c r="P591" s="1">
        <f t="shared" si="89"/>
        <v>3.1232876712328768</v>
      </c>
      <c r="U591">
        <v>2013</v>
      </c>
      <c r="V591" t="s">
        <v>16</v>
      </c>
      <c r="AB591">
        <v>2013</v>
      </c>
      <c r="AC591" t="s">
        <v>16</v>
      </c>
      <c r="AD591" t="str">
        <f t="shared" si="83"/>
        <v/>
      </c>
      <c r="AE591" t="str">
        <f t="shared" si="84"/>
        <v/>
      </c>
      <c r="AF591" t="str">
        <f t="shared" si="85"/>
        <v/>
      </c>
      <c r="AG591" t="str">
        <f t="shared" si="86"/>
        <v/>
      </c>
      <c r="AH591" t="str">
        <f t="shared" si="87"/>
        <v/>
      </c>
      <c r="AI591" t="str">
        <f t="shared" si="88"/>
        <v/>
      </c>
    </row>
    <row r="592" spans="1:35" x14ac:dyDescent="0.35">
      <c r="A592" t="s">
        <v>14</v>
      </c>
      <c r="B592" t="s">
        <v>15</v>
      </c>
      <c r="C592">
        <v>16</v>
      </c>
      <c r="D592" t="s">
        <v>16</v>
      </c>
      <c r="E592">
        <v>645</v>
      </c>
      <c r="F592" t="s">
        <v>17</v>
      </c>
      <c r="G592">
        <v>2766</v>
      </c>
      <c r="H592" t="s">
        <v>71</v>
      </c>
      <c r="I592">
        <v>2013</v>
      </c>
      <c r="J592">
        <v>2013</v>
      </c>
      <c r="K592" t="s">
        <v>19</v>
      </c>
      <c r="L592">
        <v>0</v>
      </c>
      <c r="M592" t="s">
        <v>20</v>
      </c>
      <c r="N592" t="s">
        <v>21</v>
      </c>
      <c r="O592">
        <v>561</v>
      </c>
      <c r="P592" s="1">
        <f t="shared" si="89"/>
        <v>0</v>
      </c>
      <c r="U592">
        <v>2013</v>
      </c>
      <c r="V592" t="s">
        <v>16</v>
      </c>
      <c r="AB592">
        <v>2013</v>
      </c>
      <c r="AC592" t="s">
        <v>16</v>
      </c>
      <c r="AD592" t="str">
        <f t="shared" si="83"/>
        <v/>
      </c>
      <c r="AE592" t="str">
        <f t="shared" si="84"/>
        <v/>
      </c>
      <c r="AF592" t="str">
        <f t="shared" si="85"/>
        <v/>
      </c>
      <c r="AG592" t="str">
        <f t="shared" si="86"/>
        <v/>
      </c>
      <c r="AH592" t="str">
        <f t="shared" si="87"/>
        <v/>
      </c>
      <c r="AI592" t="str">
        <f t="shared" si="88"/>
        <v/>
      </c>
    </row>
    <row r="593" spans="1:44" x14ac:dyDescent="0.35">
      <c r="A593" t="s">
        <v>14</v>
      </c>
      <c r="B593" t="s">
        <v>15</v>
      </c>
      <c r="C593">
        <v>16</v>
      </c>
      <c r="D593" t="s">
        <v>16</v>
      </c>
      <c r="E593">
        <v>645</v>
      </c>
      <c r="F593" t="s">
        <v>17</v>
      </c>
      <c r="G593">
        <v>2767</v>
      </c>
      <c r="H593" t="s">
        <v>72</v>
      </c>
      <c r="I593">
        <v>2013</v>
      </c>
      <c r="J593">
        <v>2013</v>
      </c>
      <c r="K593" t="s">
        <v>19</v>
      </c>
      <c r="L593">
        <v>0</v>
      </c>
      <c r="M593" t="s">
        <v>20</v>
      </c>
      <c r="N593" t="s">
        <v>21</v>
      </c>
      <c r="O593">
        <v>572</v>
      </c>
      <c r="P593" s="1">
        <f t="shared" si="89"/>
        <v>0</v>
      </c>
      <c r="U593">
        <v>2013</v>
      </c>
      <c r="V593" t="s">
        <v>16</v>
      </c>
      <c r="AB593">
        <v>2013</v>
      </c>
      <c r="AC593" t="s">
        <v>16</v>
      </c>
      <c r="AD593" t="str">
        <f t="shared" si="83"/>
        <v/>
      </c>
      <c r="AE593" t="str">
        <f t="shared" si="84"/>
        <v/>
      </c>
      <c r="AF593" t="str">
        <f t="shared" si="85"/>
        <v/>
      </c>
      <c r="AG593" t="str">
        <f t="shared" si="86"/>
        <v/>
      </c>
      <c r="AH593" t="str">
        <f t="shared" si="87"/>
        <v/>
      </c>
      <c r="AI593" t="str">
        <f t="shared" si="88"/>
        <v/>
      </c>
    </row>
    <row r="594" spans="1:44" x14ac:dyDescent="0.35">
      <c r="A594" t="s">
        <v>14</v>
      </c>
      <c r="B594" t="s">
        <v>15</v>
      </c>
      <c r="C594">
        <v>16</v>
      </c>
      <c r="D594" t="s">
        <v>16</v>
      </c>
      <c r="E594">
        <v>645</v>
      </c>
      <c r="F594" t="s">
        <v>17</v>
      </c>
      <c r="G594">
        <v>2769</v>
      </c>
      <c r="H594" t="s">
        <v>73</v>
      </c>
      <c r="I594">
        <v>2013</v>
      </c>
      <c r="J594">
        <v>2013</v>
      </c>
      <c r="K594" t="s">
        <v>19</v>
      </c>
      <c r="L594">
        <v>0</v>
      </c>
      <c r="M594" t="s">
        <v>20</v>
      </c>
      <c r="N594" t="s">
        <v>21</v>
      </c>
      <c r="O594">
        <v>583</v>
      </c>
      <c r="P594" s="1">
        <f t="shared" si="89"/>
        <v>0</v>
      </c>
      <c r="U594">
        <v>2013</v>
      </c>
      <c r="V594" t="s">
        <v>16</v>
      </c>
      <c r="AB594">
        <v>2013</v>
      </c>
      <c r="AC594" t="s">
        <v>16</v>
      </c>
      <c r="AD594" t="str">
        <f t="shared" ref="AD594:AD657" si="90">IF(OR($Y594="pulses",$Y594="Vegetables",$Y594="Fruit, excluding wine",$Y594="Milk"),X594,"")</f>
        <v/>
      </c>
      <c r="AE594" t="str">
        <f t="shared" ref="AE594:AE657" si="91">IF(OR($Y594="pulses",$Y594="Vegetables",$Y594="Fruit, excluding wine",$Y594="Milk"),Y594,"")</f>
        <v/>
      </c>
      <c r="AF594" t="str">
        <f t="shared" ref="AF594:AF657" si="92">IF(OR($Y594="pulses",$Y594="Vegetables",$Y594="Fruit, excluding wine",$Y594="Milk"),Z594,"")</f>
        <v/>
      </c>
      <c r="AG594" t="str">
        <f t="shared" ref="AG594:AG657" si="93">IF(OR($Y594="pulses",$Y594="Vegetables",$Y594="Fruit, excluding wine",$Y594="Milk"),AA594,"")</f>
        <v/>
      </c>
      <c r="AH594" t="str">
        <f t="shared" ref="AH594:AH657" si="94">IF(OR($Y594="pulses",$Y594="Vegetables",$Y594="Fruit, excluding wine",$Y594="Milk"),AB594,"")</f>
        <v/>
      </c>
      <c r="AI594" t="str">
        <f t="shared" ref="AI594:AI657" si="95">IF(OR($Y594="pulses",$Y594="Vegetables",$Y594="Fruit, excluding wine",$Y594="Milk"),AC594,"")</f>
        <v/>
      </c>
      <c r="AR594" s="8"/>
    </row>
    <row r="595" spans="1:44" x14ac:dyDescent="0.35">
      <c r="A595" t="s">
        <v>14</v>
      </c>
      <c r="B595" t="s">
        <v>15</v>
      </c>
      <c r="C595">
        <v>16</v>
      </c>
      <c r="D595" t="s">
        <v>16</v>
      </c>
      <c r="E595">
        <v>645</v>
      </c>
      <c r="F595" t="s">
        <v>17</v>
      </c>
      <c r="G595">
        <v>2775</v>
      </c>
      <c r="H595" t="s">
        <v>74</v>
      </c>
      <c r="I595">
        <v>2013</v>
      </c>
      <c r="J595">
        <v>2013</v>
      </c>
      <c r="K595" t="s">
        <v>19</v>
      </c>
      <c r="L595">
        <v>0</v>
      </c>
      <c r="M595" t="s">
        <v>20</v>
      </c>
      <c r="N595" t="s">
        <v>21</v>
      </c>
      <c r="O595">
        <v>594</v>
      </c>
      <c r="P595" s="1">
        <f t="shared" si="89"/>
        <v>0</v>
      </c>
      <c r="U595">
        <v>2013</v>
      </c>
      <c r="V595" t="s">
        <v>16</v>
      </c>
      <c r="AB595">
        <v>2013</v>
      </c>
      <c r="AC595" t="s">
        <v>16</v>
      </c>
      <c r="AD595" t="str">
        <f t="shared" si="90"/>
        <v/>
      </c>
      <c r="AE595" t="str">
        <f t="shared" si="91"/>
        <v/>
      </c>
      <c r="AF595" t="str">
        <f t="shared" si="92"/>
        <v/>
      </c>
      <c r="AG595" t="str">
        <f t="shared" si="93"/>
        <v/>
      </c>
      <c r="AH595" t="str">
        <f t="shared" si="94"/>
        <v/>
      </c>
      <c r="AI595" t="str">
        <f t="shared" si="95"/>
        <v/>
      </c>
    </row>
    <row r="596" spans="1:44" s="8" customFormat="1" x14ac:dyDescent="0.35">
      <c r="A596" s="8" t="s">
        <v>14</v>
      </c>
      <c r="B596" s="8" t="s">
        <v>15</v>
      </c>
      <c r="C596" s="8">
        <v>238</v>
      </c>
      <c r="D596" s="8" t="s">
        <v>75</v>
      </c>
      <c r="E596" s="8">
        <v>645</v>
      </c>
      <c r="F596" s="8" t="s">
        <v>17</v>
      </c>
      <c r="G596" s="8">
        <v>2511</v>
      </c>
      <c r="H596" s="8" t="s">
        <v>18</v>
      </c>
      <c r="I596" s="8">
        <v>2003</v>
      </c>
      <c r="J596" s="8">
        <v>2003</v>
      </c>
      <c r="K596" s="8" t="s">
        <v>19</v>
      </c>
      <c r="L596" s="8">
        <v>35.380000000000003</v>
      </c>
      <c r="M596" s="8" t="s">
        <v>20</v>
      </c>
      <c r="N596" s="8" t="s">
        <v>21</v>
      </c>
      <c r="O596" s="8">
        <v>595</v>
      </c>
      <c r="P596" s="9">
        <f t="shared" si="89"/>
        <v>96.93150684931507</v>
      </c>
      <c r="Q596" s="9">
        <f>SUM(P596:P604)</f>
        <v>383.20547945205476</v>
      </c>
      <c r="R596" s="10" t="s">
        <v>89</v>
      </c>
      <c r="S596" s="8" t="s">
        <v>97</v>
      </c>
      <c r="U596" s="8">
        <v>2003</v>
      </c>
      <c r="V596" s="8" t="s">
        <v>75</v>
      </c>
      <c r="W596" s="13"/>
      <c r="X596" s="9">
        <v>383.20547945205476</v>
      </c>
      <c r="Y596" s="10" t="s">
        <v>89</v>
      </c>
      <c r="Z596" s="8" t="s">
        <v>97</v>
      </c>
      <c r="AB596" s="8">
        <v>2003</v>
      </c>
      <c r="AC596" s="8" t="s">
        <v>75</v>
      </c>
      <c r="AD596" t="str">
        <f t="shared" si="90"/>
        <v/>
      </c>
      <c r="AE596" t="str">
        <f t="shared" si="91"/>
        <v/>
      </c>
      <c r="AF596" t="str">
        <f t="shared" si="92"/>
        <v/>
      </c>
      <c r="AG596" t="str">
        <f t="shared" si="93"/>
        <v/>
      </c>
      <c r="AH596" t="str">
        <f t="shared" si="94"/>
        <v/>
      </c>
      <c r="AI596" t="str">
        <f t="shared" si="95"/>
        <v/>
      </c>
      <c r="AJ596" s="13"/>
      <c r="AK596"/>
      <c r="AL596"/>
      <c r="AM596"/>
      <c r="AN596"/>
      <c r="AO596"/>
      <c r="AP596"/>
      <c r="AQ596"/>
      <c r="AR596"/>
    </row>
    <row r="597" spans="1:44" x14ac:dyDescent="0.35">
      <c r="A597" t="s">
        <v>14</v>
      </c>
      <c r="B597" t="s">
        <v>15</v>
      </c>
      <c r="C597">
        <v>238</v>
      </c>
      <c r="D597" t="s">
        <v>75</v>
      </c>
      <c r="E597">
        <v>645</v>
      </c>
      <c r="F597" t="s">
        <v>17</v>
      </c>
      <c r="G597">
        <v>2805</v>
      </c>
      <c r="H597" t="s">
        <v>22</v>
      </c>
      <c r="I597">
        <v>2003</v>
      </c>
      <c r="J597">
        <v>2003</v>
      </c>
      <c r="K597" t="s">
        <v>19</v>
      </c>
      <c r="L597">
        <v>0.41</v>
      </c>
      <c r="M597" t="s">
        <v>20</v>
      </c>
      <c r="N597" t="s">
        <v>21</v>
      </c>
      <c r="O597">
        <v>606</v>
      </c>
      <c r="P597" s="1">
        <f t="shared" si="89"/>
        <v>1.1232876712328768</v>
      </c>
      <c r="U597">
        <v>2003</v>
      </c>
      <c r="V597" t="s">
        <v>75</v>
      </c>
      <c r="AB597">
        <v>2003</v>
      </c>
      <c r="AC597" t="s">
        <v>75</v>
      </c>
      <c r="AD597" t="str">
        <f t="shared" si="90"/>
        <v/>
      </c>
      <c r="AE597" t="str">
        <f t="shared" si="91"/>
        <v/>
      </c>
      <c r="AF597" t="str">
        <f t="shared" si="92"/>
        <v/>
      </c>
      <c r="AG597" t="str">
        <f t="shared" si="93"/>
        <v/>
      </c>
      <c r="AH597" t="str">
        <f t="shared" si="94"/>
        <v/>
      </c>
      <c r="AI597" t="str">
        <f t="shared" si="95"/>
        <v/>
      </c>
    </row>
    <row r="598" spans="1:44" x14ac:dyDescent="0.35">
      <c r="A598" t="s">
        <v>14</v>
      </c>
      <c r="B598" t="s">
        <v>15</v>
      </c>
      <c r="C598">
        <v>238</v>
      </c>
      <c r="D598" t="s">
        <v>75</v>
      </c>
      <c r="E598">
        <v>645</v>
      </c>
      <c r="F598" t="s">
        <v>17</v>
      </c>
      <c r="G598">
        <v>2513</v>
      </c>
      <c r="H598" t="s">
        <v>23</v>
      </c>
      <c r="I598">
        <v>2003</v>
      </c>
      <c r="J598">
        <v>2003</v>
      </c>
      <c r="K598" t="s">
        <v>19</v>
      </c>
      <c r="L598">
        <v>12.92</v>
      </c>
      <c r="M598" t="s">
        <v>20</v>
      </c>
      <c r="N598" t="s">
        <v>21</v>
      </c>
      <c r="O598">
        <v>617</v>
      </c>
      <c r="P598" s="1">
        <f t="shared" si="89"/>
        <v>35.397260273972606</v>
      </c>
      <c r="U598">
        <v>2003</v>
      </c>
      <c r="V598" t="s">
        <v>75</v>
      </c>
      <c r="AB598">
        <v>2003</v>
      </c>
      <c r="AC598" t="s">
        <v>75</v>
      </c>
      <c r="AD598" t="str">
        <f t="shared" si="90"/>
        <v/>
      </c>
      <c r="AE598" t="str">
        <f t="shared" si="91"/>
        <v/>
      </c>
      <c r="AF598" t="str">
        <f t="shared" si="92"/>
        <v/>
      </c>
      <c r="AG598" t="str">
        <f t="shared" si="93"/>
        <v/>
      </c>
      <c r="AH598" t="str">
        <f t="shared" si="94"/>
        <v/>
      </c>
      <c r="AI598" t="str">
        <f t="shared" si="95"/>
        <v/>
      </c>
    </row>
    <row r="599" spans="1:44" x14ac:dyDescent="0.35">
      <c r="A599" t="s">
        <v>14</v>
      </c>
      <c r="B599" t="s">
        <v>15</v>
      </c>
      <c r="C599">
        <v>238</v>
      </c>
      <c r="D599" t="s">
        <v>75</v>
      </c>
      <c r="E599">
        <v>645</v>
      </c>
      <c r="F599" t="s">
        <v>17</v>
      </c>
      <c r="G599">
        <v>2514</v>
      </c>
      <c r="H599" t="s">
        <v>24</v>
      </c>
      <c r="I599">
        <v>2003</v>
      </c>
      <c r="J599">
        <v>2003</v>
      </c>
      <c r="K599" t="s">
        <v>19</v>
      </c>
      <c r="L599">
        <v>38.840000000000003</v>
      </c>
      <c r="M599" t="s">
        <v>20</v>
      </c>
      <c r="N599" t="s">
        <v>21</v>
      </c>
      <c r="O599">
        <v>628</v>
      </c>
      <c r="P599" s="1">
        <f t="shared" si="89"/>
        <v>106.41095890410959</v>
      </c>
      <c r="U599">
        <v>2003</v>
      </c>
      <c r="V599" t="s">
        <v>75</v>
      </c>
      <c r="AB599">
        <v>2003</v>
      </c>
      <c r="AC599" t="s">
        <v>75</v>
      </c>
      <c r="AD599" t="str">
        <f t="shared" si="90"/>
        <v/>
      </c>
      <c r="AE599" t="str">
        <f t="shared" si="91"/>
        <v/>
      </c>
      <c r="AF599" t="str">
        <f t="shared" si="92"/>
        <v/>
      </c>
      <c r="AG599" t="str">
        <f t="shared" si="93"/>
        <v/>
      </c>
      <c r="AH599" t="str">
        <f t="shared" si="94"/>
        <v/>
      </c>
      <c r="AI599" t="str">
        <f t="shared" si="95"/>
        <v/>
      </c>
    </row>
    <row r="600" spans="1:44" x14ac:dyDescent="0.35">
      <c r="A600" t="s">
        <v>14</v>
      </c>
      <c r="B600" t="s">
        <v>15</v>
      </c>
      <c r="C600">
        <v>238</v>
      </c>
      <c r="D600" t="s">
        <v>75</v>
      </c>
      <c r="E600">
        <v>645</v>
      </c>
      <c r="F600" t="s">
        <v>17</v>
      </c>
      <c r="G600">
        <v>2515</v>
      </c>
      <c r="H600" t="s">
        <v>76</v>
      </c>
      <c r="I600">
        <v>2003</v>
      </c>
      <c r="J600">
        <v>2003</v>
      </c>
      <c r="K600" t="s">
        <v>19</v>
      </c>
      <c r="L600">
        <v>0</v>
      </c>
      <c r="M600" t="s">
        <v>20</v>
      </c>
      <c r="N600" t="s">
        <v>21</v>
      </c>
      <c r="O600">
        <v>639</v>
      </c>
      <c r="P600" s="1">
        <f t="shared" si="89"/>
        <v>0</v>
      </c>
      <c r="U600">
        <v>2003</v>
      </c>
      <c r="V600" t="s">
        <v>75</v>
      </c>
      <c r="AB600">
        <v>2003</v>
      </c>
      <c r="AC600" t="s">
        <v>75</v>
      </c>
      <c r="AD600" t="str">
        <f t="shared" si="90"/>
        <v/>
      </c>
      <c r="AE600" t="str">
        <f t="shared" si="91"/>
        <v/>
      </c>
      <c r="AF600" t="str">
        <f t="shared" si="92"/>
        <v/>
      </c>
      <c r="AG600" t="str">
        <f t="shared" si="93"/>
        <v/>
      </c>
      <c r="AH600" t="str">
        <f t="shared" si="94"/>
        <v/>
      </c>
      <c r="AI600" t="str">
        <f t="shared" si="95"/>
        <v/>
      </c>
    </row>
    <row r="601" spans="1:44" x14ac:dyDescent="0.35">
      <c r="A601" t="s">
        <v>14</v>
      </c>
      <c r="B601" t="s">
        <v>15</v>
      </c>
      <c r="C601">
        <v>238</v>
      </c>
      <c r="D601" t="s">
        <v>75</v>
      </c>
      <c r="E601">
        <v>645</v>
      </c>
      <c r="F601" t="s">
        <v>17</v>
      </c>
      <c r="G601">
        <v>2516</v>
      </c>
      <c r="H601" t="s">
        <v>25</v>
      </c>
      <c r="I601">
        <v>2003</v>
      </c>
      <c r="J601">
        <v>2003</v>
      </c>
      <c r="K601" t="s">
        <v>19</v>
      </c>
      <c r="L601">
        <v>0.5</v>
      </c>
      <c r="M601" t="s">
        <v>20</v>
      </c>
      <c r="N601" t="s">
        <v>21</v>
      </c>
      <c r="O601">
        <v>650</v>
      </c>
      <c r="P601" s="1">
        <f t="shared" si="89"/>
        <v>1.3698630136986301</v>
      </c>
      <c r="U601">
        <v>2003</v>
      </c>
      <c r="V601" t="s">
        <v>75</v>
      </c>
      <c r="AB601">
        <v>2003</v>
      </c>
      <c r="AC601" t="s">
        <v>75</v>
      </c>
      <c r="AD601" t="str">
        <f t="shared" si="90"/>
        <v/>
      </c>
      <c r="AE601" t="str">
        <f t="shared" si="91"/>
        <v/>
      </c>
      <c r="AF601" t="str">
        <f t="shared" si="92"/>
        <v/>
      </c>
      <c r="AG601" t="str">
        <f t="shared" si="93"/>
        <v/>
      </c>
      <c r="AH601" t="str">
        <f t="shared" si="94"/>
        <v/>
      </c>
      <c r="AI601" t="str">
        <f t="shared" si="95"/>
        <v/>
      </c>
    </row>
    <row r="602" spans="1:44" x14ac:dyDescent="0.35">
      <c r="A602" t="s">
        <v>14</v>
      </c>
      <c r="B602" t="s">
        <v>15</v>
      </c>
      <c r="C602">
        <v>238</v>
      </c>
      <c r="D602" t="s">
        <v>75</v>
      </c>
      <c r="E602">
        <v>645</v>
      </c>
      <c r="F602" t="s">
        <v>17</v>
      </c>
      <c r="G602">
        <v>2517</v>
      </c>
      <c r="H602" t="s">
        <v>26</v>
      </c>
      <c r="I602">
        <v>2003</v>
      </c>
      <c r="J602">
        <v>2003</v>
      </c>
      <c r="K602" t="s">
        <v>19</v>
      </c>
      <c r="L602">
        <v>3.34</v>
      </c>
      <c r="M602" t="s">
        <v>20</v>
      </c>
      <c r="N602" t="s">
        <v>21</v>
      </c>
      <c r="O602">
        <v>661</v>
      </c>
      <c r="P602" s="1">
        <f t="shared" si="89"/>
        <v>9.1506849315068486</v>
      </c>
      <c r="U602">
        <v>2003</v>
      </c>
      <c r="V602" t="s">
        <v>75</v>
      </c>
      <c r="AB602">
        <v>2003</v>
      </c>
      <c r="AC602" t="s">
        <v>75</v>
      </c>
      <c r="AD602" t="str">
        <f t="shared" si="90"/>
        <v/>
      </c>
      <c r="AE602" t="str">
        <f t="shared" si="91"/>
        <v/>
      </c>
      <c r="AF602" t="str">
        <f t="shared" si="92"/>
        <v/>
      </c>
      <c r="AG602" t="str">
        <f t="shared" si="93"/>
        <v/>
      </c>
      <c r="AH602" t="str">
        <f t="shared" si="94"/>
        <v/>
      </c>
      <c r="AI602" t="str">
        <f t="shared" si="95"/>
        <v/>
      </c>
    </row>
    <row r="603" spans="1:44" x14ac:dyDescent="0.35">
      <c r="A603" t="s">
        <v>14</v>
      </c>
      <c r="B603" t="s">
        <v>15</v>
      </c>
      <c r="C603">
        <v>238</v>
      </c>
      <c r="D603" t="s">
        <v>75</v>
      </c>
      <c r="E603">
        <v>645</v>
      </c>
      <c r="F603" t="s">
        <v>17</v>
      </c>
      <c r="G603">
        <v>2518</v>
      </c>
      <c r="H603" t="s">
        <v>27</v>
      </c>
      <c r="I603">
        <v>2003</v>
      </c>
      <c r="J603">
        <v>2003</v>
      </c>
      <c r="K603" t="s">
        <v>19</v>
      </c>
      <c r="L603">
        <v>23.49</v>
      </c>
      <c r="M603" t="s">
        <v>20</v>
      </c>
      <c r="N603" t="s">
        <v>21</v>
      </c>
      <c r="O603">
        <v>672</v>
      </c>
      <c r="P603" s="1">
        <f t="shared" si="89"/>
        <v>64.356164383561648</v>
      </c>
      <c r="U603">
        <v>2003</v>
      </c>
      <c r="V603" t="s">
        <v>75</v>
      </c>
      <c r="AB603">
        <v>2003</v>
      </c>
      <c r="AC603" t="s">
        <v>75</v>
      </c>
      <c r="AD603" t="str">
        <f t="shared" si="90"/>
        <v/>
      </c>
      <c r="AE603" t="str">
        <f t="shared" si="91"/>
        <v/>
      </c>
      <c r="AF603" t="str">
        <f t="shared" si="92"/>
        <v/>
      </c>
      <c r="AG603" t="str">
        <f t="shared" si="93"/>
        <v/>
      </c>
      <c r="AH603" t="str">
        <f t="shared" si="94"/>
        <v/>
      </c>
      <c r="AI603" t="str">
        <f t="shared" si="95"/>
        <v/>
      </c>
    </row>
    <row r="604" spans="1:44" x14ac:dyDescent="0.35">
      <c r="A604" t="s">
        <v>14</v>
      </c>
      <c r="B604" t="s">
        <v>15</v>
      </c>
      <c r="C604">
        <v>238</v>
      </c>
      <c r="D604" t="s">
        <v>75</v>
      </c>
      <c r="E604">
        <v>645</v>
      </c>
      <c r="F604" t="s">
        <v>17</v>
      </c>
      <c r="G604">
        <v>2520</v>
      </c>
      <c r="H604" t="s">
        <v>28</v>
      </c>
      <c r="I604">
        <v>2003</v>
      </c>
      <c r="J604">
        <v>2003</v>
      </c>
      <c r="K604" t="s">
        <v>19</v>
      </c>
      <c r="L604">
        <v>24.99</v>
      </c>
      <c r="M604" t="s">
        <v>20</v>
      </c>
      <c r="N604" t="s">
        <v>21</v>
      </c>
      <c r="O604">
        <v>683</v>
      </c>
      <c r="P604" s="1">
        <f t="shared" si="89"/>
        <v>68.465753424657535</v>
      </c>
      <c r="U604">
        <v>2003</v>
      </c>
      <c r="V604" t="s">
        <v>75</v>
      </c>
      <c r="AB604">
        <v>2003</v>
      </c>
      <c r="AC604" t="s">
        <v>75</v>
      </c>
      <c r="AD604" t="str">
        <f t="shared" si="90"/>
        <v/>
      </c>
      <c r="AE604" t="str">
        <f t="shared" si="91"/>
        <v/>
      </c>
      <c r="AF604" t="str">
        <f t="shared" si="92"/>
        <v/>
      </c>
      <c r="AG604" t="str">
        <f t="shared" si="93"/>
        <v/>
      </c>
      <c r="AH604" t="str">
        <f t="shared" si="94"/>
        <v/>
      </c>
      <c r="AI604" t="str">
        <f t="shared" si="95"/>
        <v/>
      </c>
    </row>
    <row r="605" spans="1:44" x14ac:dyDescent="0.35">
      <c r="A605" t="s">
        <v>14</v>
      </c>
      <c r="B605" t="s">
        <v>15</v>
      </c>
      <c r="C605">
        <v>238</v>
      </c>
      <c r="D605" t="s">
        <v>75</v>
      </c>
      <c r="E605">
        <v>645</v>
      </c>
      <c r="F605" t="s">
        <v>17</v>
      </c>
      <c r="G605">
        <v>2531</v>
      </c>
      <c r="H605" t="s">
        <v>30</v>
      </c>
      <c r="I605">
        <v>2003</v>
      </c>
      <c r="J605">
        <v>2003</v>
      </c>
      <c r="K605" t="s">
        <v>19</v>
      </c>
      <c r="L605">
        <v>6.03</v>
      </c>
      <c r="M605" t="s">
        <v>20</v>
      </c>
      <c r="N605" t="s">
        <v>21</v>
      </c>
      <c r="O605">
        <v>694</v>
      </c>
      <c r="P605" s="1">
        <f t="shared" si="89"/>
        <v>16.520547945205479</v>
      </c>
      <c r="Q605" s="1">
        <f>SUM(P605:P608)</f>
        <v>189.31506849315068</v>
      </c>
      <c r="R605" s="3" t="s">
        <v>90</v>
      </c>
      <c r="S605" t="s">
        <v>97</v>
      </c>
      <c r="U605">
        <v>2003</v>
      </c>
      <c r="V605" t="s">
        <v>75</v>
      </c>
      <c r="X605" s="1">
        <v>189.31506849315068</v>
      </c>
      <c r="Y605" s="3" t="s">
        <v>90</v>
      </c>
      <c r="Z605" t="s">
        <v>97</v>
      </c>
      <c r="AB605">
        <v>2003</v>
      </c>
      <c r="AC605" t="s">
        <v>75</v>
      </c>
      <c r="AD605" t="str">
        <f t="shared" si="90"/>
        <v/>
      </c>
      <c r="AE605" t="str">
        <f t="shared" si="91"/>
        <v/>
      </c>
      <c r="AF605" t="str">
        <f t="shared" si="92"/>
        <v/>
      </c>
      <c r="AG605" t="str">
        <f t="shared" si="93"/>
        <v/>
      </c>
      <c r="AH605" t="str">
        <f t="shared" si="94"/>
        <v/>
      </c>
      <c r="AI605" t="str">
        <f t="shared" si="95"/>
        <v/>
      </c>
    </row>
    <row r="606" spans="1:44" x14ac:dyDescent="0.35">
      <c r="A606" t="s">
        <v>14</v>
      </c>
      <c r="B606" t="s">
        <v>15</v>
      </c>
      <c r="C606">
        <v>238</v>
      </c>
      <c r="D606" t="s">
        <v>75</v>
      </c>
      <c r="E606">
        <v>645</v>
      </c>
      <c r="F606" t="s">
        <v>17</v>
      </c>
      <c r="G606">
        <v>2533</v>
      </c>
      <c r="H606" t="s">
        <v>31</v>
      </c>
      <c r="I606">
        <v>2003</v>
      </c>
      <c r="J606">
        <v>2003</v>
      </c>
      <c r="K606" t="s">
        <v>19</v>
      </c>
      <c r="L606">
        <v>6.91</v>
      </c>
      <c r="M606" t="s">
        <v>20</v>
      </c>
      <c r="N606" t="s">
        <v>21</v>
      </c>
      <c r="O606">
        <v>705</v>
      </c>
      <c r="P606" s="1">
        <f t="shared" si="89"/>
        <v>18.931506849315067</v>
      </c>
      <c r="U606">
        <v>2003</v>
      </c>
      <c r="V606" t="s">
        <v>75</v>
      </c>
      <c r="AB606">
        <v>2003</v>
      </c>
      <c r="AC606" t="s">
        <v>75</v>
      </c>
      <c r="AD606" t="str">
        <f t="shared" si="90"/>
        <v/>
      </c>
      <c r="AE606" t="str">
        <f t="shared" si="91"/>
        <v/>
      </c>
      <c r="AF606" t="str">
        <f t="shared" si="92"/>
        <v/>
      </c>
      <c r="AG606" t="str">
        <f t="shared" si="93"/>
        <v/>
      </c>
      <c r="AH606" t="str">
        <f t="shared" si="94"/>
        <v/>
      </c>
      <c r="AI606" t="str">
        <f t="shared" si="95"/>
        <v/>
      </c>
    </row>
    <row r="607" spans="1:44" x14ac:dyDescent="0.35">
      <c r="A607" t="s">
        <v>14</v>
      </c>
      <c r="B607" t="s">
        <v>15</v>
      </c>
      <c r="C607">
        <v>238</v>
      </c>
      <c r="D607" t="s">
        <v>75</v>
      </c>
      <c r="E607">
        <v>645</v>
      </c>
      <c r="F607" t="s">
        <v>17</v>
      </c>
      <c r="G607">
        <v>2535</v>
      </c>
      <c r="H607" t="s">
        <v>77</v>
      </c>
      <c r="I607">
        <v>2003</v>
      </c>
      <c r="J607">
        <v>2003</v>
      </c>
      <c r="K607" t="s">
        <v>19</v>
      </c>
      <c r="L607">
        <v>2.4700000000000002</v>
      </c>
      <c r="M607" t="s">
        <v>20</v>
      </c>
      <c r="N607" t="s">
        <v>21</v>
      </c>
      <c r="O607">
        <v>716</v>
      </c>
      <c r="P607" s="1">
        <f t="shared" si="89"/>
        <v>6.7671232876712333</v>
      </c>
      <c r="U607">
        <v>2003</v>
      </c>
      <c r="V607" t="s">
        <v>75</v>
      </c>
      <c r="AB607">
        <v>2003</v>
      </c>
      <c r="AC607" t="s">
        <v>75</v>
      </c>
      <c r="AD607" t="str">
        <f t="shared" si="90"/>
        <v/>
      </c>
      <c r="AE607" t="str">
        <f t="shared" si="91"/>
        <v/>
      </c>
      <c r="AF607" t="str">
        <f t="shared" si="92"/>
        <v/>
      </c>
      <c r="AG607" t="str">
        <f t="shared" si="93"/>
        <v/>
      </c>
      <c r="AH607" t="str">
        <f t="shared" si="94"/>
        <v/>
      </c>
      <c r="AI607" t="str">
        <f t="shared" si="95"/>
        <v/>
      </c>
    </row>
    <row r="608" spans="1:44" x14ac:dyDescent="0.35">
      <c r="A608" t="s">
        <v>14</v>
      </c>
      <c r="B608" t="s">
        <v>15</v>
      </c>
      <c r="C608">
        <v>238</v>
      </c>
      <c r="D608" t="s">
        <v>75</v>
      </c>
      <c r="E608">
        <v>645</v>
      </c>
      <c r="F608" t="s">
        <v>17</v>
      </c>
      <c r="G608">
        <v>2534</v>
      </c>
      <c r="H608" t="s">
        <v>32</v>
      </c>
      <c r="I608">
        <v>2003</v>
      </c>
      <c r="J608">
        <v>2003</v>
      </c>
      <c r="K608" t="s">
        <v>19</v>
      </c>
      <c r="L608">
        <v>53.69</v>
      </c>
      <c r="M608" t="s">
        <v>20</v>
      </c>
      <c r="N608" t="s">
        <v>21</v>
      </c>
      <c r="O608">
        <v>727</v>
      </c>
      <c r="P608" s="1">
        <f t="shared" si="89"/>
        <v>147.0958904109589</v>
      </c>
      <c r="U608">
        <v>2003</v>
      </c>
      <c r="V608" t="s">
        <v>75</v>
      </c>
      <c r="AB608">
        <v>2003</v>
      </c>
      <c r="AC608" t="s">
        <v>75</v>
      </c>
      <c r="AD608" t="str">
        <f t="shared" si="90"/>
        <v/>
      </c>
      <c r="AE608" t="str">
        <f t="shared" si="91"/>
        <v/>
      </c>
      <c r="AF608" t="str">
        <f t="shared" si="92"/>
        <v/>
      </c>
      <c r="AG608" t="str">
        <f t="shared" si="93"/>
        <v/>
      </c>
      <c r="AH608" t="str">
        <f t="shared" si="94"/>
        <v/>
      </c>
      <c r="AI608" t="str">
        <f t="shared" si="95"/>
        <v/>
      </c>
    </row>
    <row r="609" spans="1:35" x14ac:dyDescent="0.35">
      <c r="A609" t="s">
        <v>14</v>
      </c>
      <c r="B609" t="s">
        <v>15</v>
      </c>
      <c r="C609">
        <v>238</v>
      </c>
      <c r="D609" t="s">
        <v>75</v>
      </c>
      <c r="E609">
        <v>645</v>
      </c>
      <c r="F609" t="s">
        <v>17</v>
      </c>
      <c r="G609">
        <v>2542</v>
      </c>
      <c r="H609" t="s">
        <v>33</v>
      </c>
      <c r="I609">
        <v>2003</v>
      </c>
      <c r="J609">
        <v>2003</v>
      </c>
      <c r="K609" t="s">
        <v>19</v>
      </c>
      <c r="L609">
        <v>3.65</v>
      </c>
      <c r="M609" t="s">
        <v>20</v>
      </c>
      <c r="N609" t="s">
        <v>21</v>
      </c>
      <c r="O609">
        <v>738</v>
      </c>
      <c r="P609" s="1">
        <f t="shared" si="89"/>
        <v>10</v>
      </c>
      <c r="Q609" s="1">
        <f>SUM(P609:P611)</f>
        <v>11.58904109589041</v>
      </c>
      <c r="R609" s="3" t="s">
        <v>91</v>
      </c>
      <c r="S609" t="s">
        <v>97</v>
      </c>
      <c r="U609">
        <v>2003</v>
      </c>
      <c r="V609" t="s">
        <v>75</v>
      </c>
      <c r="X609" s="1">
        <v>11.58904109589041</v>
      </c>
      <c r="Y609" s="3" t="s">
        <v>91</v>
      </c>
      <c r="Z609" t="s">
        <v>97</v>
      </c>
      <c r="AB609">
        <v>2003</v>
      </c>
      <c r="AC609" t="s">
        <v>75</v>
      </c>
      <c r="AD609" t="str">
        <f t="shared" si="90"/>
        <v/>
      </c>
      <c r="AE609" t="str">
        <f t="shared" si="91"/>
        <v/>
      </c>
      <c r="AF609" t="str">
        <f t="shared" si="92"/>
        <v/>
      </c>
      <c r="AG609" t="str">
        <f t="shared" si="93"/>
        <v/>
      </c>
      <c r="AH609" t="str">
        <f t="shared" si="94"/>
        <v/>
      </c>
      <c r="AI609" t="str">
        <f t="shared" si="95"/>
        <v/>
      </c>
    </row>
    <row r="610" spans="1:35" x14ac:dyDescent="0.35">
      <c r="A610" t="s">
        <v>14</v>
      </c>
      <c r="B610" t="s">
        <v>15</v>
      </c>
      <c r="C610">
        <v>238</v>
      </c>
      <c r="D610" t="s">
        <v>75</v>
      </c>
      <c r="E610">
        <v>645</v>
      </c>
      <c r="F610" t="s">
        <v>17</v>
      </c>
      <c r="G610">
        <v>2543</v>
      </c>
      <c r="H610" t="s">
        <v>34</v>
      </c>
      <c r="I610">
        <v>2003</v>
      </c>
      <c r="J610">
        <v>2003</v>
      </c>
      <c r="K610" t="s">
        <v>19</v>
      </c>
      <c r="L610">
        <v>0.05</v>
      </c>
      <c r="M610" t="s">
        <v>20</v>
      </c>
      <c r="N610" t="s">
        <v>21</v>
      </c>
      <c r="O610">
        <v>749</v>
      </c>
      <c r="P610" s="1">
        <f t="shared" si="89"/>
        <v>0.13698630136986301</v>
      </c>
      <c r="U610">
        <v>2003</v>
      </c>
      <c r="V610" t="s">
        <v>75</v>
      </c>
      <c r="AB610">
        <v>2003</v>
      </c>
      <c r="AC610" t="s">
        <v>75</v>
      </c>
      <c r="AD610" t="str">
        <f t="shared" si="90"/>
        <v/>
      </c>
      <c r="AE610" t="str">
        <f t="shared" si="91"/>
        <v/>
      </c>
      <c r="AF610" t="str">
        <f t="shared" si="92"/>
        <v/>
      </c>
      <c r="AG610" t="str">
        <f t="shared" si="93"/>
        <v/>
      </c>
      <c r="AH610" t="str">
        <f t="shared" si="94"/>
        <v/>
      </c>
      <c r="AI610" t="str">
        <f t="shared" si="95"/>
        <v/>
      </c>
    </row>
    <row r="611" spans="1:35" x14ac:dyDescent="0.35">
      <c r="A611" t="s">
        <v>14</v>
      </c>
      <c r="B611" t="s">
        <v>15</v>
      </c>
      <c r="C611">
        <v>238</v>
      </c>
      <c r="D611" t="s">
        <v>75</v>
      </c>
      <c r="E611">
        <v>645</v>
      </c>
      <c r="F611" t="s">
        <v>17</v>
      </c>
      <c r="G611">
        <v>2745</v>
      </c>
      <c r="H611" t="s">
        <v>35</v>
      </c>
      <c r="I611">
        <v>2003</v>
      </c>
      <c r="J611">
        <v>2003</v>
      </c>
      <c r="K611" t="s">
        <v>19</v>
      </c>
      <c r="L611">
        <v>0.53</v>
      </c>
      <c r="M611" t="s">
        <v>20</v>
      </c>
      <c r="N611" t="s">
        <v>21</v>
      </c>
      <c r="O611">
        <v>760</v>
      </c>
      <c r="P611" s="1">
        <f t="shared" si="89"/>
        <v>1.452054794520548</v>
      </c>
      <c r="U611">
        <v>2003</v>
      </c>
      <c r="V611" t="s">
        <v>75</v>
      </c>
      <c r="AB611">
        <v>2003</v>
      </c>
      <c r="AC611" t="s">
        <v>75</v>
      </c>
      <c r="AD611" t="str">
        <f t="shared" si="90"/>
        <v/>
      </c>
      <c r="AE611" t="str">
        <f t="shared" si="91"/>
        <v/>
      </c>
      <c r="AF611" t="str">
        <f t="shared" si="92"/>
        <v/>
      </c>
      <c r="AG611" t="str">
        <f t="shared" si="93"/>
        <v/>
      </c>
      <c r="AH611" t="str">
        <f t="shared" si="94"/>
        <v/>
      </c>
      <c r="AI611" t="str">
        <f t="shared" si="95"/>
        <v/>
      </c>
    </row>
    <row r="612" spans="1:35" x14ac:dyDescent="0.35">
      <c r="A612" t="s">
        <v>14</v>
      </c>
      <c r="B612" t="s">
        <v>15</v>
      </c>
      <c r="C612">
        <v>238</v>
      </c>
      <c r="D612" t="s">
        <v>75</v>
      </c>
      <c r="E612">
        <v>645</v>
      </c>
      <c r="F612" t="s">
        <v>17</v>
      </c>
      <c r="G612">
        <v>2546</v>
      </c>
      <c r="H612" t="s">
        <v>36</v>
      </c>
      <c r="I612">
        <v>2003</v>
      </c>
      <c r="J612">
        <v>2003</v>
      </c>
      <c r="K612" t="s">
        <v>19</v>
      </c>
      <c r="L612">
        <v>0.85</v>
      </c>
      <c r="M612" t="s">
        <v>20</v>
      </c>
      <c r="N612" t="s">
        <v>21</v>
      </c>
      <c r="O612">
        <v>771</v>
      </c>
      <c r="P612" s="1">
        <f t="shared" si="89"/>
        <v>2.3287671232876712</v>
      </c>
      <c r="U612">
        <v>2003</v>
      </c>
      <c r="V612" t="s">
        <v>75</v>
      </c>
      <c r="AB612">
        <v>2003</v>
      </c>
      <c r="AC612" t="s">
        <v>75</v>
      </c>
      <c r="AD612" t="str">
        <f t="shared" si="90"/>
        <v/>
      </c>
      <c r="AE612" t="str">
        <f t="shared" si="91"/>
        <v/>
      </c>
      <c r="AF612" t="str">
        <f t="shared" si="92"/>
        <v/>
      </c>
      <c r="AG612" t="str">
        <f t="shared" si="93"/>
        <v/>
      </c>
      <c r="AH612" t="str">
        <f t="shared" si="94"/>
        <v/>
      </c>
      <c r="AI612" t="str">
        <f t="shared" si="95"/>
        <v/>
      </c>
    </row>
    <row r="613" spans="1:35" x14ac:dyDescent="0.35">
      <c r="A613" t="s">
        <v>14</v>
      </c>
      <c r="B613" t="s">
        <v>15</v>
      </c>
      <c r="C613">
        <v>238</v>
      </c>
      <c r="D613" t="s">
        <v>75</v>
      </c>
      <c r="E613">
        <v>645</v>
      </c>
      <c r="F613" t="s">
        <v>17</v>
      </c>
      <c r="G613">
        <v>2547</v>
      </c>
      <c r="H613" t="s">
        <v>37</v>
      </c>
      <c r="I613">
        <v>2003</v>
      </c>
      <c r="J613">
        <v>2003</v>
      </c>
      <c r="K613" t="s">
        <v>19</v>
      </c>
      <c r="L613">
        <v>2.4</v>
      </c>
      <c r="M613" t="s">
        <v>20</v>
      </c>
      <c r="N613" t="s">
        <v>21</v>
      </c>
      <c r="O613">
        <v>782</v>
      </c>
      <c r="P613" s="1">
        <f t="shared" si="89"/>
        <v>6.5753424657534243</v>
      </c>
      <c r="Q613" s="1">
        <f>SUM(P613:P614)</f>
        <v>31.890410958904113</v>
      </c>
      <c r="R613" s="4" t="s">
        <v>94</v>
      </c>
      <c r="S613">
        <v>20.5</v>
      </c>
      <c r="T613" s="7">
        <f>Q613/S613</f>
        <v>1.5556298028733713</v>
      </c>
      <c r="U613">
        <v>2003</v>
      </c>
      <c r="V613" t="s">
        <v>75</v>
      </c>
      <c r="X613" s="1">
        <v>31.890410958904113</v>
      </c>
      <c r="Y613" s="4" t="s">
        <v>94</v>
      </c>
      <c r="Z613">
        <v>20.5</v>
      </c>
      <c r="AA613" s="7">
        <v>1.5556298028733713</v>
      </c>
      <c r="AB613">
        <v>2003</v>
      </c>
      <c r="AC613" t="s">
        <v>75</v>
      </c>
      <c r="AD613">
        <f t="shared" si="90"/>
        <v>31.890410958904113</v>
      </c>
      <c r="AE613" t="str">
        <f t="shared" si="91"/>
        <v>pulses</v>
      </c>
      <c r="AF613">
        <f t="shared" si="92"/>
        <v>20.5</v>
      </c>
      <c r="AG613">
        <f t="shared" si="93"/>
        <v>1.5556298028733713</v>
      </c>
      <c r="AH613">
        <f t="shared" si="94"/>
        <v>2003</v>
      </c>
      <c r="AI613" t="str">
        <f t="shared" si="95"/>
        <v>Ethiopia</v>
      </c>
    </row>
    <row r="614" spans="1:35" x14ac:dyDescent="0.35">
      <c r="A614" t="s">
        <v>14</v>
      </c>
      <c r="B614" t="s">
        <v>15</v>
      </c>
      <c r="C614">
        <v>238</v>
      </c>
      <c r="D614" t="s">
        <v>75</v>
      </c>
      <c r="E614">
        <v>645</v>
      </c>
      <c r="F614" t="s">
        <v>17</v>
      </c>
      <c r="G614">
        <v>2549</v>
      </c>
      <c r="H614" t="s">
        <v>38</v>
      </c>
      <c r="I614">
        <v>2003</v>
      </c>
      <c r="J614">
        <v>2003</v>
      </c>
      <c r="K614" t="s">
        <v>19</v>
      </c>
      <c r="L614">
        <v>9.24</v>
      </c>
      <c r="M614" t="s">
        <v>20</v>
      </c>
      <c r="N614" t="s">
        <v>21</v>
      </c>
      <c r="O614">
        <v>793</v>
      </c>
      <c r="P614" s="1">
        <f t="shared" si="89"/>
        <v>25.315068493150687</v>
      </c>
      <c r="U614">
        <v>2003</v>
      </c>
      <c r="V614" t="s">
        <v>75</v>
      </c>
      <c r="AB614">
        <v>2003</v>
      </c>
      <c r="AC614" t="s">
        <v>75</v>
      </c>
      <c r="AD614" t="str">
        <f t="shared" si="90"/>
        <v/>
      </c>
      <c r="AE614" t="str">
        <f t="shared" si="91"/>
        <v/>
      </c>
      <c r="AF614" t="str">
        <f t="shared" si="92"/>
        <v/>
      </c>
      <c r="AG614" t="str">
        <f t="shared" si="93"/>
        <v/>
      </c>
      <c r="AH614" t="str">
        <f t="shared" si="94"/>
        <v/>
      </c>
      <c r="AI614" t="str">
        <f t="shared" si="95"/>
        <v/>
      </c>
    </row>
    <row r="615" spans="1:35" x14ac:dyDescent="0.35">
      <c r="A615" t="s">
        <v>14</v>
      </c>
      <c r="B615" t="s">
        <v>15</v>
      </c>
      <c r="C615">
        <v>238</v>
      </c>
      <c r="D615" t="s">
        <v>75</v>
      </c>
      <c r="E615">
        <v>645</v>
      </c>
      <c r="F615" t="s">
        <v>17</v>
      </c>
      <c r="G615">
        <v>2555</v>
      </c>
      <c r="H615" t="s">
        <v>39</v>
      </c>
      <c r="I615">
        <v>2003</v>
      </c>
      <c r="J615">
        <v>2003</v>
      </c>
      <c r="K615" t="s">
        <v>19</v>
      </c>
      <c r="L615">
        <v>0.02</v>
      </c>
      <c r="M615" t="s">
        <v>20</v>
      </c>
      <c r="N615" t="s">
        <v>21</v>
      </c>
      <c r="O615">
        <v>804</v>
      </c>
      <c r="P615" s="1">
        <f t="shared" si="89"/>
        <v>5.4794520547945202E-2</v>
      </c>
      <c r="Q615" s="1">
        <f>SUM(P615:P623)</f>
        <v>0.95890410958904104</v>
      </c>
      <c r="R615" s="3" t="s">
        <v>85</v>
      </c>
      <c r="S615" t="s">
        <v>97</v>
      </c>
      <c r="U615">
        <v>2003</v>
      </c>
      <c r="V615" t="s">
        <v>75</v>
      </c>
      <c r="X615" s="1">
        <v>0.95890410958904104</v>
      </c>
      <c r="Y615" s="3" t="s">
        <v>85</v>
      </c>
      <c r="Z615" t="s">
        <v>97</v>
      </c>
      <c r="AB615">
        <v>2003</v>
      </c>
      <c r="AC615" t="s">
        <v>75</v>
      </c>
      <c r="AD615" t="str">
        <f t="shared" si="90"/>
        <v/>
      </c>
      <c r="AE615" t="str">
        <f t="shared" si="91"/>
        <v/>
      </c>
      <c r="AF615" t="str">
        <f t="shared" si="92"/>
        <v/>
      </c>
      <c r="AG615" t="str">
        <f t="shared" si="93"/>
        <v/>
      </c>
      <c r="AH615" t="str">
        <f t="shared" si="94"/>
        <v/>
      </c>
      <c r="AI615" t="str">
        <f t="shared" si="95"/>
        <v/>
      </c>
    </row>
    <row r="616" spans="1:35" x14ac:dyDescent="0.35">
      <c r="A616" t="s">
        <v>14</v>
      </c>
      <c r="B616" t="s">
        <v>15</v>
      </c>
      <c r="C616">
        <v>238</v>
      </c>
      <c r="D616" t="s">
        <v>75</v>
      </c>
      <c r="E616">
        <v>645</v>
      </c>
      <c r="F616" t="s">
        <v>17</v>
      </c>
      <c r="G616">
        <v>2556</v>
      </c>
      <c r="H616" t="s">
        <v>40</v>
      </c>
      <c r="I616">
        <v>2003</v>
      </c>
      <c r="J616">
        <v>2003</v>
      </c>
      <c r="K616" t="s">
        <v>19</v>
      </c>
      <c r="L616">
        <v>0.2</v>
      </c>
      <c r="M616" t="s">
        <v>20</v>
      </c>
      <c r="N616" t="s">
        <v>21</v>
      </c>
      <c r="O616">
        <v>815</v>
      </c>
      <c r="P616" s="1">
        <f t="shared" si="89"/>
        <v>0.54794520547945202</v>
      </c>
      <c r="U616">
        <v>2003</v>
      </c>
      <c r="V616" t="s">
        <v>75</v>
      </c>
      <c r="AB616">
        <v>2003</v>
      </c>
      <c r="AC616" t="s">
        <v>75</v>
      </c>
      <c r="AD616" t="str">
        <f t="shared" si="90"/>
        <v/>
      </c>
      <c r="AE616" t="str">
        <f t="shared" si="91"/>
        <v/>
      </c>
      <c r="AF616" t="str">
        <f t="shared" si="92"/>
        <v/>
      </c>
      <c r="AG616" t="str">
        <f t="shared" si="93"/>
        <v/>
      </c>
      <c r="AH616" t="str">
        <f t="shared" si="94"/>
        <v/>
      </c>
      <c r="AI616" t="str">
        <f t="shared" si="95"/>
        <v/>
      </c>
    </row>
    <row r="617" spans="1:35" x14ac:dyDescent="0.35">
      <c r="A617" t="s">
        <v>14</v>
      </c>
      <c r="B617" t="s">
        <v>15</v>
      </c>
      <c r="C617">
        <v>238</v>
      </c>
      <c r="D617" t="s">
        <v>75</v>
      </c>
      <c r="E617">
        <v>645</v>
      </c>
      <c r="F617" t="s">
        <v>17</v>
      </c>
      <c r="G617">
        <v>2557</v>
      </c>
      <c r="H617" t="s">
        <v>41</v>
      </c>
      <c r="I617">
        <v>2003</v>
      </c>
      <c r="J617">
        <v>2003</v>
      </c>
      <c r="K617" t="s">
        <v>19</v>
      </c>
      <c r="L617">
        <v>0</v>
      </c>
      <c r="M617" t="s">
        <v>20</v>
      </c>
      <c r="N617" t="s">
        <v>21</v>
      </c>
      <c r="O617">
        <v>826</v>
      </c>
      <c r="P617" s="1">
        <f t="shared" si="89"/>
        <v>0</v>
      </c>
      <c r="U617">
        <v>2003</v>
      </c>
      <c r="V617" t="s">
        <v>75</v>
      </c>
      <c r="AB617">
        <v>2003</v>
      </c>
      <c r="AC617" t="s">
        <v>75</v>
      </c>
      <c r="AD617" t="str">
        <f t="shared" si="90"/>
        <v/>
      </c>
      <c r="AE617" t="str">
        <f t="shared" si="91"/>
        <v/>
      </c>
      <c r="AF617" t="str">
        <f t="shared" si="92"/>
        <v/>
      </c>
      <c r="AG617" t="str">
        <f t="shared" si="93"/>
        <v/>
      </c>
      <c r="AH617" t="str">
        <f t="shared" si="94"/>
        <v/>
      </c>
      <c r="AI617" t="str">
        <f t="shared" si="95"/>
        <v/>
      </c>
    </row>
    <row r="618" spans="1:35" x14ac:dyDescent="0.35">
      <c r="A618" t="s">
        <v>14</v>
      </c>
      <c r="B618" t="s">
        <v>15</v>
      </c>
      <c r="C618">
        <v>238</v>
      </c>
      <c r="D618" t="s">
        <v>75</v>
      </c>
      <c r="E618">
        <v>645</v>
      </c>
      <c r="F618" t="s">
        <v>17</v>
      </c>
      <c r="G618">
        <v>2558</v>
      </c>
      <c r="H618" t="s">
        <v>42</v>
      </c>
      <c r="I618">
        <v>2003</v>
      </c>
      <c r="J618">
        <v>2003</v>
      </c>
      <c r="K618" t="s">
        <v>19</v>
      </c>
      <c r="L618">
        <v>0</v>
      </c>
      <c r="M618" t="s">
        <v>20</v>
      </c>
      <c r="N618" t="s">
        <v>21</v>
      </c>
      <c r="O618">
        <v>837</v>
      </c>
      <c r="P618" s="1">
        <f t="shared" si="89"/>
        <v>0</v>
      </c>
      <c r="U618">
        <v>2003</v>
      </c>
      <c r="V618" t="s">
        <v>75</v>
      </c>
      <c r="AB618">
        <v>2003</v>
      </c>
      <c r="AC618" t="s">
        <v>75</v>
      </c>
      <c r="AD618" t="str">
        <f t="shared" si="90"/>
        <v/>
      </c>
      <c r="AE618" t="str">
        <f t="shared" si="91"/>
        <v/>
      </c>
      <c r="AF618" t="str">
        <f t="shared" si="92"/>
        <v/>
      </c>
      <c r="AG618" t="str">
        <f t="shared" si="93"/>
        <v/>
      </c>
      <c r="AH618" t="str">
        <f t="shared" si="94"/>
        <v/>
      </c>
      <c r="AI618" t="str">
        <f t="shared" si="95"/>
        <v/>
      </c>
    </row>
    <row r="619" spans="1:35" x14ac:dyDescent="0.35">
      <c r="A619" t="s">
        <v>14</v>
      </c>
      <c r="B619" t="s">
        <v>15</v>
      </c>
      <c r="C619">
        <v>238</v>
      </c>
      <c r="D619" t="s">
        <v>75</v>
      </c>
      <c r="E619">
        <v>645</v>
      </c>
      <c r="F619" t="s">
        <v>17</v>
      </c>
      <c r="G619">
        <v>2560</v>
      </c>
      <c r="H619" t="s">
        <v>43</v>
      </c>
      <c r="I619">
        <v>2003</v>
      </c>
      <c r="J619">
        <v>2003</v>
      </c>
      <c r="K619" t="s">
        <v>19</v>
      </c>
      <c r="L619">
        <v>0</v>
      </c>
      <c r="M619" t="s">
        <v>20</v>
      </c>
      <c r="N619" t="s">
        <v>21</v>
      </c>
      <c r="O619">
        <v>848</v>
      </c>
      <c r="P619" s="1">
        <f t="shared" si="89"/>
        <v>0</v>
      </c>
      <c r="U619">
        <v>2003</v>
      </c>
      <c r="V619" t="s">
        <v>75</v>
      </c>
      <c r="AB619">
        <v>2003</v>
      </c>
      <c r="AC619" t="s">
        <v>75</v>
      </c>
      <c r="AD619" t="str">
        <f t="shared" si="90"/>
        <v/>
      </c>
      <c r="AE619" t="str">
        <f t="shared" si="91"/>
        <v/>
      </c>
      <c r="AF619" t="str">
        <f t="shared" si="92"/>
        <v/>
      </c>
      <c r="AG619" t="str">
        <f t="shared" si="93"/>
        <v/>
      </c>
      <c r="AH619" t="str">
        <f t="shared" si="94"/>
        <v/>
      </c>
      <c r="AI619" t="str">
        <f t="shared" si="95"/>
        <v/>
      </c>
    </row>
    <row r="620" spans="1:35" x14ac:dyDescent="0.35">
      <c r="A620" t="s">
        <v>14</v>
      </c>
      <c r="B620" t="s">
        <v>15</v>
      </c>
      <c r="C620">
        <v>238</v>
      </c>
      <c r="D620" t="s">
        <v>75</v>
      </c>
      <c r="E620">
        <v>645</v>
      </c>
      <c r="F620" t="s">
        <v>17</v>
      </c>
      <c r="G620">
        <v>2561</v>
      </c>
      <c r="H620" t="s">
        <v>78</v>
      </c>
      <c r="I620">
        <v>2003</v>
      </c>
      <c r="J620">
        <v>2003</v>
      </c>
      <c r="K620" t="s">
        <v>19</v>
      </c>
      <c r="L620">
        <v>0</v>
      </c>
      <c r="M620" t="s">
        <v>20</v>
      </c>
      <c r="N620" t="s">
        <v>21</v>
      </c>
      <c r="O620">
        <v>859</v>
      </c>
      <c r="P620" s="1">
        <f t="shared" si="89"/>
        <v>0</v>
      </c>
      <c r="U620">
        <v>2003</v>
      </c>
      <c r="V620" t="s">
        <v>75</v>
      </c>
      <c r="AB620">
        <v>2003</v>
      </c>
      <c r="AC620" t="s">
        <v>75</v>
      </c>
      <c r="AD620" t="str">
        <f t="shared" si="90"/>
        <v/>
      </c>
      <c r="AE620" t="str">
        <f t="shared" si="91"/>
        <v/>
      </c>
      <c r="AF620" t="str">
        <f t="shared" si="92"/>
        <v/>
      </c>
      <c r="AG620" t="str">
        <f t="shared" si="93"/>
        <v/>
      </c>
      <c r="AH620" t="str">
        <f t="shared" si="94"/>
        <v/>
      </c>
      <c r="AI620" t="str">
        <f t="shared" si="95"/>
        <v/>
      </c>
    </row>
    <row r="621" spans="1:35" x14ac:dyDescent="0.35">
      <c r="A621" t="s">
        <v>14</v>
      </c>
      <c r="B621" t="s">
        <v>15</v>
      </c>
      <c r="C621">
        <v>238</v>
      </c>
      <c r="D621" t="s">
        <v>75</v>
      </c>
      <c r="E621">
        <v>645</v>
      </c>
      <c r="F621" t="s">
        <v>17</v>
      </c>
      <c r="G621">
        <v>2562</v>
      </c>
      <c r="H621" t="s">
        <v>79</v>
      </c>
      <c r="I621">
        <v>2003</v>
      </c>
      <c r="J621">
        <v>2003</v>
      </c>
      <c r="K621" t="s">
        <v>19</v>
      </c>
      <c r="L621">
        <v>0</v>
      </c>
      <c r="M621" t="s">
        <v>20</v>
      </c>
      <c r="N621" t="s">
        <v>21</v>
      </c>
      <c r="O621">
        <v>870</v>
      </c>
      <c r="P621" s="1">
        <f t="shared" si="89"/>
        <v>0</v>
      </c>
      <c r="U621">
        <v>2003</v>
      </c>
      <c r="V621" t="s">
        <v>75</v>
      </c>
      <c r="AB621">
        <v>2003</v>
      </c>
      <c r="AC621" t="s">
        <v>75</v>
      </c>
      <c r="AD621" t="str">
        <f t="shared" si="90"/>
        <v/>
      </c>
      <c r="AE621" t="str">
        <f t="shared" si="91"/>
        <v/>
      </c>
      <c r="AF621" t="str">
        <f t="shared" si="92"/>
        <v/>
      </c>
      <c r="AG621" t="str">
        <f t="shared" si="93"/>
        <v/>
      </c>
      <c r="AH621" t="str">
        <f t="shared" si="94"/>
        <v/>
      </c>
      <c r="AI621" t="str">
        <f t="shared" si="95"/>
        <v/>
      </c>
    </row>
    <row r="622" spans="1:35" x14ac:dyDescent="0.35">
      <c r="A622" t="s">
        <v>14</v>
      </c>
      <c r="B622" t="s">
        <v>15</v>
      </c>
      <c r="C622">
        <v>238</v>
      </c>
      <c r="D622" t="s">
        <v>75</v>
      </c>
      <c r="E622">
        <v>645</v>
      </c>
      <c r="F622" t="s">
        <v>17</v>
      </c>
      <c r="G622">
        <v>2563</v>
      </c>
      <c r="H622" t="s">
        <v>44</v>
      </c>
      <c r="I622">
        <v>2003</v>
      </c>
      <c r="J622">
        <v>2003</v>
      </c>
      <c r="K622" t="s">
        <v>19</v>
      </c>
      <c r="L622">
        <v>0</v>
      </c>
      <c r="M622" t="s">
        <v>20</v>
      </c>
      <c r="N622" t="s">
        <v>21</v>
      </c>
      <c r="O622">
        <v>881</v>
      </c>
      <c r="P622" s="1">
        <f t="shared" si="89"/>
        <v>0</v>
      </c>
      <c r="U622">
        <v>2003</v>
      </c>
      <c r="V622" t="s">
        <v>75</v>
      </c>
      <c r="AB622">
        <v>2003</v>
      </c>
      <c r="AC622" t="s">
        <v>75</v>
      </c>
      <c r="AD622" t="str">
        <f t="shared" si="90"/>
        <v/>
      </c>
      <c r="AE622" t="str">
        <f t="shared" si="91"/>
        <v/>
      </c>
      <c r="AF622" t="str">
        <f t="shared" si="92"/>
        <v/>
      </c>
      <c r="AG622" t="str">
        <f t="shared" si="93"/>
        <v/>
      </c>
      <c r="AH622" t="str">
        <f t="shared" si="94"/>
        <v/>
      </c>
      <c r="AI622" t="str">
        <f t="shared" si="95"/>
        <v/>
      </c>
    </row>
    <row r="623" spans="1:35" x14ac:dyDescent="0.35">
      <c r="A623" t="s">
        <v>14</v>
      </c>
      <c r="B623" t="s">
        <v>15</v>
      </c>
      <c r="C623">
        <v>238</v>
      </c>
      <c r="D623" t="s">
        <v>75</v>
      </c>
      <c r="E623">
        <v>645</v>
      </c>
      <c r="F623" t="s">
        <v>17</v>
      </c>
      <c r="G623">
        <v>2570</v>
      </c>
      <c r="H623" t="s">
        <v>45</v>
      </c>
      <c r="I623">
        <v>2003</v>
      </c>
      <c r="J623">
        <v>2003</v>
      </c>
      <c r="K623" t="s">
        <v>19</v>
      </c>
      <c r="L623">
        <v>0.13</v>
      </c>
      <c r="M623" t="s">
        <v>20</v>
      </c>
      <c r="N623" t="s">
        <v>21</v>
      </c>
      <c r="O623">
        <v>892</v>
      </c>
      <c r="P623" s="1">
        <f t="shared" si="89"/>
        <v>0.35616438356164382</v>
      </c>
      <c r="U623">
        <v>2003</v>
      </c>
      <c r="V623" t="s">
        <v>75</v>
      </c>
      <c r="AB623">
        <v>2003</v>
      </c>
      <c r="AC623" t="s">
        <v>75</v>
      </c>
      <c r="AD623" t="str">
        <f t="shared" si="90"/>
        <v/>
      </c>
      <c r="AE623" t="str">
        <f t="shared" si="91"/>
        <v/>
      </c>
      <c r="AF623" t="str">
        <f t="shared" si="92"/>
        <v/>
      </c>
      <c r="AG623" t="str">
        <f t="shared" si="93"/>
        <v/>
      </c>
      <c r="AH623" t="str">
        <f t="shared" si="94"/>
        <v/>
      </c>
      <c r="AI623" t="str">
        <f t="shared" si="95"/>
        <v/>
      </c>
    </row>
    <row r="624" spans="1:35" x14ac:dyDescent="0.35">
      <c r="A624" t="s">
        <v>14</v>
      </c>
      <c r="B624" t="s">
        <v>15</v>
      </c>
      <c r="C624">
        <v>238</v>
      </c>
      <c r="D624" t="s">
        <v>75</v>
      </c>
      <c r="E624">
        <v>645</v>
      </c>
      <c r="F624" t="s">
        <v>17</v>
      </c>
      <c r="G624">
        <v>2601</v>
      </c>
      <c r="H624" t="s">
        <v>46</v>
      </c>
      <c r="I624">
        <v>2003</v>
      </c>
      <c r="J624">
        <v>2003</v>
      </c>
      <c r="K624" t="s">
        <v>19</v>
      </c>
      <c r="L624">
        <v>0.64</v>
      </c>
      <c r="M624" t="s">
        <v>20</v>
      </c>
      <c r="N624" t="s">
        <v>21</v>
      </c>
      <c r="O624">
        <v>903</v>
      </c>
      <c r="P624" s="1">
        <f t="shared" si="89"/>
        <v>1.7534246575342465</v>
      </c>
      <c r="Q624" s="1">
        <f>SUM(P624:P626)</f>
        <v>35.06849315068493</v>
      </c>
      <c r="R624" s="3" t="s">
        <v>93</v>
      </c>
      <c r="S624">
        <f>360+60</f>
        <v>420</v>
      </c>
      <c r="T624" s="7">
        <f>Q624/S624</f>
        <v>8.3496412263535547E-2</v>
      </c>
      <c r="U624">
        <v>2003</v>
      </c>
      <c r="V624" t="s">
        <v>75</v>
      </c>
      <c r="X624" s="1">
        <v>35.06849315068493</v>
      </c>
      <c r="Y624" s="3" t="s">
        <v>93</v>
      </c>
      <c r="Z624">
        <v>420</v>
      </c>
      <c r="AA624" s="7">
        <v>8.3496412263535547E-2</v>
      </c>
      <c r="AB624">
        <v>2003</v>
      </c>
      <c r="AC624" t="s">
        <v>75</v>
      </c>
      <c r="AD624">
        <f t="shared" si="90"/>
        <v>35.06849315068493</v>
      </c>
      <c r="AE624" t="str">
        <f t="shared" si="91"/>
        <v>Vegetables</v>
      </c>
      <c r="AF624">
        <f t="shared" si="92"/>
        <v>420</v>
      </c>
      <c r="AG624">
        <f t="shared" si="93"/>
        <v>8.3496412263535547E-2</v>
      </c>
      <c r="AH624">
        <f t="shared" si="94"/>
        <v>2003</v>
      </c>
      <c r="AI624" t="str">
        <f t="shared" si="95"/>
        <v>Ethiopia</v>
      </c>
    </row>
    <row r="625" spans="1:35" x14ac:dyDescent="0.35">
      <c r="A625" t="s">
        <v>14</v>
      </c>
      <c r="B625" t="s">
        <v>15</v>
      </c>
      <c r="C625">
        <v>238</v>
      </c>
      <c r="D625" t="s">
        <v>75</v>
      </c>
      <c r="E625">
        <v>645</v>
      </c>
      <c r="F625" t="s">
        <v>17</v>
      </c>
      <c r="G625">
        <v>2602</v>
      </c>
      <c r="H625" t="s">
        <v>47</v>
      </c>
      <c r="I625">
        <v>2003</v>
      </c>
      <c r="J625">
        <v>2003</v>
      </c>
      <c r="K625" t="s">
        <v>19</v>
      </c>
      <c r="L625">
        <v>2.25</v>
      </c>
      <c r="M625" t="s">
        <v>20</v>
      </c>
      <c r="N625" t="s">
        <v>21</v>
      </c>
      <c r="O625">
        <v>914</v>
      </c>
      <c r="P625" s="1">
        <f t="shared" si="89"/>
        <v>6.1643835616438354</v>
      </c>
      <c r="U625">
        <v>2003</v>
      </c>
      <c r="V625" t="s">
        <v>75</v>
      </c>
      <c r="AB625">
        <v>2003</v>
      </c>
      <c r="AC625" t="s">
        <v>75</v>
      </c>
      <c r="AD625" t="str">
        <f t="shared" si="90"/>
        <v/>
      </c>
      <c r="AE625" t="str">
        <f t="shared" si="91"/>
        <v/>
      </c>
      <c r="AF625" t="str">
        <f t="shared" si="92"/>
        <v/>
      </c>
      <c r="AG625" t="str">
        <f t="shared" si="93"/>
        <v/>
      </c>
      <c r="AH625" t="str">
        <f t="shared" si="94"/>
        <v/>
      </c>
      <c r="AI625" t="str">
        <f t="shared" si="95"/>
        <v/>
      </c>
    </row>
    <row r="626" spans="1:35" x14ac:dyDescent="0.35">
      <c r="A626" t="s">
        <v>14</v>
      </c>
      <c r="B626" t="s">
        <v>15</v>
      </c>
      <c r="C626">
        <v>238</v>
      </c>
      <c r="D626" t="s">
        <v>75</v>
      </c>
      <c r="E626">
        <v>645</v>
      </c>
      <c r="F626" t="s">
        <v>17</v>
      </c>
      <c r="G626">
        <v>2605</v>
      </c>
      <c r="H626" t="s">
        <v>48</v>
      </c>
      <c r="I626">
        <v>2003</v>
      </c>
      <c r="J626">
        <v>2003</v>
      </c>
      <c r="K626" t="s">
        <v>19</v>
      </c>
      <c r="L626">
        <v>9.91</v>
      </c>
      <c r="M626" t="s">
        <v>20</v>
      </c>
      <c r="N626" t="s">
        <v>21</v>
      </c>
      <c r="O626">
        <v>925</v>
      </c>
      <c r="P626" s="1">
        <f t="shared" si="89"/>
        <v>27.150684931506849</v>
      </c>
      <c r="U626">
        <v>2003</v>
      </c>
      <c r="V626" t="s">
        <v>75</v>
      </c>
      <c r="AB626">
        <v>2003</v>
      </c>
      <c r="AC626" t="s">
        <v>75</v>
      </c>
      <c r="AD626" t="str">
        <f t="shared" si="90"/>
        <v/>
      </c>
      <c r="AE626" t="str">
        <f t="shared" si="91"/>
        <v/>
      </c>
      <c r="AF626" t="str">
        <f t="shared" si="92"/>
        <v/>
      </c>
      <c r="AG626" t="str">
        <f t="shared" si="93"/>
        <v/>
      </c>
      <c r="AH626" t="str">
        <f t="shared" si="94"/>
        <v/>
      </c>
      <c r="AI626" t="str">
        <f t="shared" si="95"/>
        <v/>
      </c>
    </row>
    <row r="627" spans="1:35" x14ac:dyDescent="0.35">
      <c r="A627" t="s">
        <v>14</v>
      </c>
      <c r="B627" t="s">
        <v>15</v>
      </c>
      <c r="C627">
        <v>238</v>
      </c>
      <c r="D627" t="s">
        <v>75</v>
      </c>
      <c r="E627">
        <v>645</v>
      </c>
      <c r="F627" t="s">
        <v>17</v>
      </c>
      <c r="G627">
        <v>2611</v>
      </c>
      <c r="H627" t="s">
        <v>49</v>
      </c>
      <c r="I627">
        <v>2003</v>
      </c>
      <c r="J627">
        <v>2003</v>
      </c>
      <c r="K627" t="s">
        <v>19</v>
      </c>
      <c r="L627">
        <v>0.24</v>
      </c>
      <c r="M627" t="s">
        <v>20</v>
      </c>
      <c r="N627" t="s">
        <v>21</v>
      </c>
      <c r="O627">
        <v>936</v>
      </c>
      <c r="P627" s="1">
        <f t="shared" si="89"/>
        <v>0.65753424657534243</v>
      </c>
      <c r="Q627" s="1">
        <f>SUM(P627:P636)</f>
        <v>15.013698630136986</v>
      </c>
      <c r="R627" s="3" t="s">
        <v>92</v>
      </c>
      <c r="S627">
        <v>250</v>
      </c>
      <c r="T627" s="7">
        <f>Q627/S627</f>
        <v>6.0054794520547947E-2</v>
      </c>
      <c r="U627">
        <v>2003</v>
      </c>
      <c r="V627" t="s">
        <v>75</v>
      </c>
      <c r="X627" s="1">
        <v>15.013698630136986</v>
      </c>
      <c r="Y627" s="3" t="s">
        <v>92</v>
      </c>
      <c r="Z627">
        <v>250</v>
      </c>
      <c r="AA627" s="7">
        <v>6.0054794520547947E-2</v>
      </c>
      <c r="AB627">
        <v>2003</v>
      </c>
      <c r="AC627" t="s">
        <v>75</v>
      </c>
      <c r="AD627">
        <f t="shared" si="90"/>
        <v>15.013698630136986</v>
      </c>
      <c r="AE627" t="str">
        <f t="shared" si="91"/>
        <v>Fruit, excluding wine</v>
      </c>
      <c r="AF627">
        <f t="shared" si="92"/>
        <v>250</v>
      </c>
      <c r="AG627">
        <f t="shared" si="93"/>
        <v>6.0054794520547947E-2</v>
      </c>
      <c r="AH627">
        <f t="shared" si="94"/>
        <v>2003</v>
      </c>
      <c r="AI627" t="str">
        <f t="shared" si="95"/>
        <v>Ethiopia</v>
      </c>
    </row>
    <row r="628" spans="1:35" x14ac:dyDescent="0.35">
      <c r="A628" t="s">
        <v>14</v>
      </c>
      <c r="B628" t="s">
        <v>15</v>
      </c>
      <c r="C628">
        <v>238</v>
      </c>
      <c r="D628" t="s">
        <v>75</v>
      </c>
      <c r="E628">
        <v>645</v>
      </c>
      <c r="F628" t="s">
        <v>17</v>
      </c>
      <c r="G628">
        <v>2612</v>
      </c>
      <c r="H628" t="s">
        <v>50</v>
      </c>
      <c r="I628">
        <v>2003</v>
      </c>
      <c r="J628">
        <v>2003</v>
      </c>
      <c r="K628" t="s">
        <v>19</v>
      </c>
      <c r="L628">
        <v>0.01</v>
      </c>
      <c r="M628" t="s">
        <v>20</v>
      </c>
      <c r="N628" t="s">
        <v>21</v>
      </c>
      <c r="O628">
        <v>947</v>
      </c>
      <c r="P628" s="1">
        <f t="shared" si="89"/>
        <v>2.7397260273972601E-2</v>
      </c>
      <c r="U628">
        <v>2003</v>
      </c>
      <c r="V628" t="s">
        <v>75</v>
      </c>
      <c r="AB628">
        <v>2003</v>
      </c>
      <c r="AC628" t="s">
        <v>75</v>
      </c>
      <c r="AD628" t="str">
        <f t="shared" si="90"/>
        <v/>
      </c>
      <c r="AE628" t="str">
        <f t="shared" si="91"/>
        <v/>
      </c>
      <c r="AF628" t="str">
        <f t="shared" si="92"/>
        <v/>
      </c>
      <c r="AG628" t="str">
        <f t="shared" si="93"/>
        <v/>
      </c>
      <c r="AH628" t="str">
        <f t="shared" si="94"/>
        <v/>
      </c>
      <c r="AI628" t="str">
        <f t="shared" si="95"/>
        <v/>
      </c>
    </row>
    <row r="629" spans="1:35" x14ac:dyDescent="0.35">
      <c r="A629" t="s">
        <v>14</v>
      </c>
      <c r="B629" t="s">
        <v>15</v>
      </c>
      <c r="C629">
        <v>238</v>
      </c>
      <c r="D629" t="s">
        <v>75</v>
      </c>
      <c r="E629">
        <v>645</v>
      </c>
      <c r="F629" t="s">
        <v>17</v>
      </c>
      <c r="G629">
        <v>2613</v>
      </c>
      <c r="H629" t="s">
        <v>51</v>
      </c>
      <c r="I629">
        <v>2003</v>
      </c>
      <c r="J629">
        <v>2003</v>
      </c>
      <c r="K629" t="s">
        <v>19</v>
      </c>
      <c r="L629">
        <v>0</v>
      </c>
      <c r="M629" t="s">
        <v>20</v>
      </c>
      <c r="N629" t="s">
        <v>21</v>
      </c>
      <c r="O629">
        <v>958</v>
      </c>
      <c r="P629" s="1">
        <f t="shared" si="89"/>
        <v>0</v>
      </c>
      <c r="U629">
        <v>2003</v>
      </c>
      <c r="V629" t="s">
        <v>75</v>
      </c>
      <c r="AB629">
        <v>2003</v>
      </c>
      <c r="AC629" t="s">
        <v>75</v>
      </c>
      <c r="AD629" t="str">
        <f t="shared" si="90"/>
        <v/>
      </c>
      <c r="AE629" t="str">
        <f t="shared" si="91"/>
        <v/>
      </c>
      <c r="AF629" t="str">
        <f t="shared" si="92"/>
        <v/>
      </c>
      <c r="AG629" t="str">
        <f t="shared" si="93"/>
        <v/>
      </c>
      <c r="AH629" t="str">
        <f t="shared" si="94"/>
        <v/>
      </c>
      <c r="AI629" t="str">
        <f t="shared" si="95"/>
        <v/>
      </c>
    </row>
    <row r="630" spans="1:35" x14ac:dyDescent="0.35">
      <c r="A630" t="s">
        <v>14</v>
      </c>
      <c r="B630" t="s">
        <v>15</v>
      </c>
      <c r="C630">
        <v>238</v>
      </c>
      <c r="D630" t="s">
        <v>75</v>
      </c>
      <c r="E630">
        <v>645</v>
      </c>
      <c r="F630" t="s">
        <v>17</v>
      </c>
      <c r="G630">
        <v>2614</v>
      </c>
      <c r="H630" t="s">
        <v>52</v>
      </c>
      <c r="I630">
        <v>2003</v>
      </c>
      <c r="J630">
        <v>2003</v>
      </c>
      <c r="K630" t="s">
        <v>19</v>
      </c>
      <c r="L630">
        <v>0.03</v>
      </c>
      <c r="M630" t="s">
        <v>20</v>
      </c>
      <c r="N630" t="s">
        <v>21</v>
      </c>
      <c r="O630">
        <v>969</v>
      </c>
      <c r="P630" s="1">
        <f t="shared" si="89"/>
        <v>8.2191780821917804E-2</v>
      </c>
      <c r="U630">
        <v>2003</v>
      </c>
      <c r="V630" t="s">
        <v>75</v>
      </c>
      <c r="AB630">
        <v>2003</v>
      </c>
      <c r="AC630" t="s">
        <v>75</v>
      </c>
      <c r="AD630" t="str">
        <f t="shared" si="90"/>
        <v/>
      </c>
      <c r="AE630" t="str">
        <f t="shared" si="91"/>
        <v/>
      </c>
      <c r="AF630" t="str">
        <f t="shared" si="92"/>
        <v/>
      </c>
      <c r="AG630" t="str">
        <f t="shared" si="93"/>
        <v/>
      </c>
      <c r="AH630" t="str">
        <f t="shared" si="94"/>
        <v/>
      </c>
      <c r="AI630" t="str">
        <f t="shared" si="95"/>
        <v/>
      </c>
    </row>
    <row r="631" spans="1:35" x14ac:dyDescent="0.35">
      <c r="A631" t="s">
        <v>14</v>
      </c>
      <c r="B631" t="s">
        <v>15</v>
      </c>
      <c r="C631">
        <v>238</v>
      </c>
      <c r="D631" t="s">
        <v>75</v>
      </c>
      <c r="E631">
        <v>645</v>
      </c>
      <c r="F631" t="s">
        <v>17</v>
      </c>
      <c r="G631">
        <v>2615</v>
      </c>
      <c r="H631" t="s">
        <v>53</v>
      </c>
      <c r="I631">
        <v>2003</v>
      </c>
      <c r="J631">
        <v>2003</v>
      </c>
      <c r="K631" t="s">
        <v>19</v>
      </c>
      <c r="L631">
        <v>2.17</v>
      </c>
      <c r="M631" t="s">
        <v>20</v>
      </c>
      <c r="N631" t="s">
        <v>21</v>
      </c>
      <c r="O631">
        <v>980</v>
      </c>
      <c r="P631" s="1">
        <f t="shared" si="89"/>
        <v>5.9452054794520546</v>
      </c>
      <c r="U631">
        <v>2003</v>
      </c>
      <c r="V631" t="s">
        <v>75</v>
      </c>
      <c r="AB631">
        <v>2003</v>
      </c>
      <c r="AC631" t="s">
        <v>75</v>
      </c>
      <c r="AD631" t="str">
        <f t="shared" si="90"/>
        <v/>
      </c>
      <c r="AE631" t="str">
        <f t="shared" si="91"/>
        <v/>
      </c>
      <c r="AF631" t="str">
        <f t="shared" si="92"/>
        <v/>
      </c>
      <c r="AG631" t="str">
        <f t="shared" si="93"/>
        <v/>
      </c>
      <c r="AH631" t="str">
        <f t="shared" si="94"/>
        <v/>
      </c>
      <c r="AI631" t="str">
        <f t="shared" si="95"/>
        <v/>
      </c>
    </row>
    <row r="632" spans="1:35" x14ac:dyDescent="0.35">
      <c r="A632" t="s">
        <v>14</v>
      </c>
      <c r="B632" t="s">
        <v>15</v>
      </c>
      <c r="C632">
        <v>238</v>
      </c>
      <c r="D632" t="s">
        <v>75</v>
      </c>
      <c r="E632">
        <v>645</v>
      </c>
      <c r="F632" t="s">
        <v>17</v>
      </c>
      <c r="G632">
        <v>2617</v>
      </c>
      <c r="H632" t="s">
        <v>54</v>
      </c>
      <c r="I632">
        <v>2003</v>
      </c>
      <c r="J632">
        <v>2003</v>
      </c>
      <c r="K632" t="s">
        <v>19</v>
      </c>
      <c r="L632">
        <v>0.02</v>
      </c>
      <c r="M632" t="s">
        <v>20</v>
      </c>
      <c r="N632" t="s">
        <v>21</v>
      </c>
      <c r="O632">
        <v>991</v>
      </c>
      <c r="P632" s="1">
        <f t="shared" si="89"/>
        <v>5.4794520547945202E-2</v>
      </c>
      <c r="U632">
        <v>2003</v>
      </c>
      <c r="V632" t="s">
        <v>75</v>
      </c>
      <c r="AB632">
        <v>2003</v>
      </c>
      <c r="AC632" t="s">
        <v>75</v>
      </c>
      <c r="AD632" t="str">
        <f t="shared" si="90"/>
        <v/>
      </c>
      <c r="AE632" t="str">
        <f t="shared" si="91"/>
        <v/>
      </c>
      <c r="AF632" t="str">
        <f t="shared" si="92"/>
        <v/>
      </c>
      <c r="AG632" t="str">
        <f t="shared" si="93"/>
        <v/>
      </c>
      <c r="AH632" t="str">
        <f t="shared" si="94"/>
        <v/>
      </c>
      <c r="AI632" t="str">
        <f t="shared" si="95"/>
        <v/>
      </c>
    </row>
    <row r="633" spans="1:35" x14ac:dyDescent="0.35">
      <c r="A633" t="s">
        <v>14</v>
      </c>
      <c r="B633" t="s">
        <v>15</v>
      </c>
      <c r="C633">
        <v>238</v>
      </c>
      <c r="D633" t="s">
        <v>75</v>
      </c>
      <c r="E633">
        <v>645</v>
      </c>
      <c r="F633" t="s">
        <v>17</v>
      </c>
      <c r="G633">
        <v>2618</v>
      </c>
      <c r="H633" t="s">
        <v>55</v>
      </c>
      <c r="I633">
        <v>2003</v>
      </c>
      <c r="J633">
        <v>2003</v>
      </c>
      <c r="K633" t="s">
        <v>19</v>
      </c>
      <c r="L633">
        <v>0.04</v>
      </c>
      <c r="M633" t="s">
        <v>20</v>
      </c>
      <c r="N633" t="s">
        <v>21</v>
      </c>
      <c r="O633">
        <v>1002</v>
      </c>
      <c r="P633" s="1">
        <f t="shared" si="89"/>
        <v>0.1095890410958904</v>
      </c>
      <c r="U633">
        <v>2003</v>
      </c>
      <c r="V633" t="s">
        <v>75</v>
      </c>
      <c r="AB633">
        <v>2003</v>
      </c>
      <c r="AC633" t="s">
        <v>75</v>
      </c>
      <c r="AD633" t="str">
        <f t="shared" si="90"/>
        <v/>
      </c>
      <c r="AE633" t="str">
        <f t="shared" si="91"/>
        <v/>
      </c>
      <c r="AF633" t="str">
        <f t="shared" si="92"/>
        <v/>
      </c>
      <c r="AG633" t="str">
        <f t="shared" si="93"/>
        <v/>
      </c>
      <c r="AH633" t="str">
        <f t="shared" si="94"/>
        <v/>
      </c>
      <c r="AI633" t="str">
        <f t="shared" si="95"/>
        <v/>
      </c>
    </row>
    <row r="634" spans="1:35" x14ac:dyDescent="0.35">
      <c r="A634" t="s">
        <v>14</v>
      </c>
      <c r="B634" t="s">
        <v>15</v>
      </c>
      <c r="C634">
        <v>238</v>
      </c>
      <c r="D634" t="s">
        <v>75</v>
      </c>
      <c r="E634">
        <v>645</v>
      </c>
      <c r="F634" t="s">
        <v>17</v>
      </c>
      <c r="G634">
        <v>2619</v>
      </c>
      <c r="H634" t="s">
        <v>56</v>
      </c>
      <c r="I634">
        <v>2003</v>
      </c>
      <c r="J634">
        <v>2003</v>
      </c>
      <c r="K634" t="s">
        <v>19</v>
      </c>
      <c r="L634">
        <v>0.02</v>
      </c>
      <c r="M634" t="s">
        <v>20</v>
      </c>
      <c r="N634" t="s">
        <v>21</v>
      </c>
      <c r="O634">
        <v>1013</v>
      </c>
      <c r="P634" s="1">
        <f t="shared" si="89"/>
        <v>5.4794520547945202E-2</v>
      </c>
      <c r="U634">
        <v>2003</v>
      </c>
      <c r="V634" t="s">
        <v>75</v>
      </c>
      <c r="AB634">
        <v>2003</v>
      </c>
      <c r="AC634" t="s">
        <v>75</v>
      </c>
      <c r="AD634" t="str">
        <f t="shared" si="90"/>
        <v/>
      </c>
      <c r="AE634" t="str">
        <f t="shared" si="91"/>
        <v/>
      </c>
      <c r="AF634" t="str">
        <f t="shared" si="92"/>
        <v/>
      </c>
      <c r="AG634" t="str">
        <f t="shared" si="93"/>
        <v/>
      </c>
      <c r="AH634" t="str">
        <f t="shared" si="94"/>
        <v/>
      </c>
      <c r="AI634" t="str">
        <f t="shared" si="95"/>
        <v/>
      </c>
    </row>
    <row r="635" spans="1:35" x14ac:dyDescent="0.35">
      <c r="A635" t="s">
        <v>14</v>
      </c>
      <c r="B635" t="s">
        <v>15</v>
      </c>
      <c r="C635">
        <v>238</v>
      </c>
      <c r="D635" t="s">
        <v>75</v>
      </c>
      <c r="E635">
        <v>645</v>
      </c>
      <c r="F635" t="s">
        <v>17</v>
      </c>
      <c r="G635">
        <v>2620</v>
      </c>
      <c r="H635" t="s">
        <v>57</v>
      </c>
      <c r="I635">
        <v>2003</v>
      </c>
      <c r="J635">
        <v>2003</v>
      </c>
      <c r="K635" t="s">
        <v>19</v>
      </c>
      <c r="L635">
        <v>0.06</v>
      </c>
      <c r="M635" t="s">
        <v>20</v>
      </c>
      <c r="N635" t="s">
        <v>21</v>
      </c>
      <c r="O635">
        <v>1024</v>
      </c>
      <c r="P635" s="1">
        <f t="shared" si="89"/>
        <v>0.16438356164383561</v>
      </c>
      <c r="U635">
        <v>2003</v>
      </c>
      <c r="V635" t="s">
        <v>75</v>
      </c>
      <c r="AB635">
        <v>2003</v>
      </c>
      <c r="AC635" t="s">
        <v>75</v>
      </c>
      <c r="AD635" t="str">
        <f t="shared" si="90"/>
        <v/>
      </c>
      <c r="AE635" t="str">
        <f t="shared" si="91"/>
        <v/>
      </c>
      <c r="AF635" t="str">
        <f t="shared" si="92"/>
        <v/>
      </c>
      <c r="AG635" t="str">
        <f t="shared" si="93"/>
        <v/>
      </c>
      <c r="AH635" t="str">
        <f t="shared" si="94"/>
        <v/>
      </c>
      <c r="AI635" t="str">
        <f t="shared" si="95"/>
        <v/>
      </c>
    </row>
    <row r="636" spans="1:35" x14ac:dyDescent="0.35">
      <c r="A636" t="s">
        <v>14</v>
      </c>
      <c r="B636" t="s">
        <v>15</v>
      </c>
      <c r="C636">
        <v>238</v>
      </c>
      <c r="D636" t="s">
        <v>75</v>
      </c>
      <c r="E636">
        <v>645</v>
      </c>
      <c r="F636" t="s">
        <v>17</v>
      </c>
      <c r="G636">
        <v>2625</v>
      </c>
      <c r="H636" t="s">
        <v>58</v>
      </c>
      <c r="I636">
        <v>2003</v>
      </c>
      <c r="J636">
        <v>2003</v>
      </c>
      <c r="K636" t="s">
        <v>19</v>
      </c>
      <c r="L636">
        <v>2.89</v>
      </c>
      <c r="M636" t="s">
        <v>20</v>
      </c>
      <c r="N636" t="s">
        <v>21</v>
      </c>
      <c r="O636">
        <v>1035</v>
      </c>
      <c r="P636" s="1">
        <f t="shared" si="89"/>
        <v>7.9178082191780819</v>
      </c>
      <c r="U636">
        <v>2003</v>
      </c>
      <c r="V636" t="s">
        <v>75</v>
      </c>
      <c r="AB636">
        <v>2003</v>
      </c>
      <c r="AC636" t="s">
        <v>75</v>
      </c>
      <c r="AD636" t="str">
        <f t="shared" si="90"/>
        <v/>
      </c>
      <c r="AE636" t="str">
        <f t="shared" si="91"/>
        <v/>
      </c>
      <c r="AF636" t="str">
        <f t="shared" si="92"/>
        <v/>
      </c>
      <c r="AG636" t="str">
        <f t="shared" si="93"/>
        <v/>
      </c>
      <c r="AH636" t="str">
        <f t="shared" si="94"/>
        <v/>
      </c>
      <c r="AI636" t="str">
        <f t="shared" si="95"/>
        <v/>
      </c>
    </row>
    <row r="637" spans="1:35" x14ac:dyDescent="0.35">
      <c r="A637" t="s">
        <v>14</v>
      </c>
      <c r="B637" t="s">
        <v>15</v>
      </c>
      <c r="C637">
        <v>238</v>
      </c>
      <c r="D637" t="s">
        <v>75</v>
      </c>
      <c r="E637">
        <v>645</v>
      </c>
      <c r="F637" t="s">
        <v>17</v>
      </c>
      <c r="G637">
        <v>2731</v>
      </c>
      <c r="H637" t="s">
        <v>59</v>
      </c>
      <c r="I637">
        <v>2003</v>
      </c>
      <c r="J637">
        <v>2003</v>
      </c>
      <c r="K637" t="s">
        <v>19</v>
      </c>
      <c r="L637">
        <v>4.7</v>
      </c>
      <c r="M637" t="s">
        <v>20</v>
      </c>
      <c r="N637" t="s">
        <v>21</v>
      </c>
      <c r="O637">
        <v>1046</v>
      </c>
      <c r="P637" s="1">
        <f t="shared" si="89"/>
        <v>12.876712328767123</v>
      </c>
      <c r="Q637" s="1">
        <f>SUM(P637:P642)</f>
        <v>25.123287671232873</v>
      </c>
      <c r="R637" s="3" t="s">
        <v>87</v>
      </c>
      <c r="S637" t="s">
        <v>97</v>
      </c>
      <c r="U637">
        <v>2003</v>
      </c>
      <c r="V637" t="s">
        <v>75</v>
      </c>
      <c r="X637" s="1">
        <v>25.123287671232873</v>
      </c>
      <c r="Y637" s="3" t="s">
        <v>87</v>
      </c>
      <c r="Z637" t="s">
        <v>97</v>
      </c>
      <c r="AB637">
        <v>2003</v>
      </c>
      <c r="AC637" t="s">
        <v>75</v>
      </c>
      <c r="AD637" t="str">
        <f t="shared" si="90"/>
        <v/>
      </c>
      <c r="AE637" t="str">
        <f t="shared" si="91"/>
        <v/>
      </c>
      <c r="AF637" t="str">
        <f t="shared" si="92"/>
        <v/>
      </c>
      <c r="AG637" t="str">
        <f t="shared" si="93"/>
        <v/>
      </c>
      <c r="AH637" t="str">
        <f t="shared" si="94"/>
        <v/>
      </c>
      <c r="AI637" t="str">
        <f t="shared" si="95"/>
        <v/>
      </c>
    </row>
    <row r="638" spans="1:35" x14ac:dyDescent="0.35">
      <c r="A638" t="s">
        <v>14</v>
      </c>
      <c r="B638" t="s">
        <v>15</v>
      </c>
      <c r="C638">
        <v>238</v>
      </c>
      <c r="D638" t="s">
        <v>75</v>
      </c>
      <c r="E638">
        <v>645</v>
      </c>
      <c r="F638" t="s">
        <v>17</v>
      </c>
      <c r="G638">
        <v>2732</v>
      </c>
      <c r="H638" t="s">
        <v>60</v>
      </c>
      <c r="I638">
        <v>2003</v>
      </c>
      <c r="J638">
        <v>2003</v>
      </c>
      <c r="K638" t="s">
        <v>19</v>
      </c>
      <c r="L638">
        <v>1.18</v>
      </c>
      <c r="M638" t="s">
        <v>20</v>
      </c>
      <c r="N638" t="s">
        <v>21</v>
      </c>
      <c r="O638">
        <v>1057</v>
      </c>
      <c r="P638" s="1">
        <f t="shared" si="89"/>
        <v>3.2328767123287672</v>
      </c>
      <c r="U638">
        <v>2003</v>
      </c>
      <c r="V638" t="s">
        <v>75</v>
      </c>
      <c r="AB638">
        <v>2003</v>
      </c>
      <c r="AC638" t="s">
        <v>75</v>
      </c>
      <c r="AD638" t="str">
        <f t="shared" si="90"/>
        <v/>
      </c>
      <c r="AE638" t="str">
        <f t="shared" si="91"/>
        <v/>
      </c>
      <c r="AF638" t="str">
        <f t="shared" si="92"/>
        <v/>
      </c>
      <c r="AG638" t="str">
        <f t="shared" si="93"/>
        <v/>
      </c>
      <c r="AH638" t="str">
        <f t="shared" si="94"/>
        <v/>
      </c>
      <c r="AI638" t="str">
        <f t="shared" si="95"/>
        <v/>
      </c>
    </row>
    <row r="639" spans="1:35" x14ac:dyDescent="0.35">
      <c r="A639" t="s">
        <v>14</v>
      </c>
      <c r="B639" t="s">
        <v>15</v>
      </c>
      <c r="C639">
        <v>238</v>
      </c>
      <c r="D639" t="s">
        <v>75</v>
      </c>
      <c r="E639">
        <v>645</v>
      </c>
      <c r="F639" t="s">
        <v>17</v>
      </c>
      <c r="G639">
        <v>2733</v>
      </c>
      <c r="H639" t="s">
        <v>61</v>
      </c>
      <c r="I639">
        <v>2003</v>
      </c>
      <c r="J639">
        <v>2003</v>
      </c>
      <c r="K639" t="s">
        <v>19</v>
      </c>
      <c r="L639">
        <v>0.02</v>
      </c>
      <c r="M639" t="s">
        <v>20</v>
      </c>
      <c r="N639" t="s">
        <v>21</v>
      </c>
      <c r="O639">
        <v>1068</v>
      </c>
      <c r="P639" s="1">
        <f t="shared" si="89"/>
        <v>5.4794520547945202E-2</v>
      </c>
      <c r="U639">
        <v>2003</v>
      </c>
      <c r="V639" t="s">
        <v>75</v>
      </c>
      <c r="AB639">
        <v>2003</v>
      </c>
      <c r="AC639" t="s">
        <v>75</v>
      </c>
      <c r="AD639" t="str">
        <f t="shared" si="90"/>
        <v/>
      </c>
      <c r="AE639" t="str">
        <f t="shared" si="91"/>
        <v/>
      </c>
      <c r="AF639" t="str">
        <f t="shared" si="92"/>
        <v/>
      </c>
      <c r="AG639" t="str">
        <f t="shared" si="93"/>
        <v/>
      </c>
      <c r="AH639" t="str">
        <f t="shared" si="94"/>
        <v/>
      </c>
      <c r="AI639" t="str">
        <f t="shared" si="95"/>
        <v/>
      </c>
    </row>
    <row r="640" spans="1:35" x14ac:dyDescent="0.35">
      <c r="A640" t="s">
        <v>14</v>
      </c>
      <c r="B640" t="s">
        <v>15</v>
      </c>
      <c r="C640">
        <v>238</v>
      </c>
      <c r="D640" t="s">
        <v>75</v>
      </c>
      <c r="E640">
        <v>645</v>
      </c>
      <c r="F640" t="s">
        <v>17</v>
      </c>
      <c r="G640">
        <v>2734</v>
      </c>
      <c r="H640" t="s">
        <v>62</v>
      </c>
      <c r="I640">
        <v>2003</v>
      </c>
      <c r="J640">
        <v>2003</v>
      </c>
      <c r="K640" t="s">
        <v>19</v>
      </c>
      <c r="L640">
        <v>0.7</v>
      </c>
      <c r="M640" t="s">
        <v>20</v>
      </c>
      <c r="N640" t="s">
        <v>21</v>
      </c>
      <c r="O640">
        <v>1079</v>
      </c>
      <c r="P640" s="1">
        <f t="shared" si="89"/>
        <v>1.9178082191780821</v>
      </c>
      <c r="U640">
        <v>2003</v>
      </c>
      <c r="V640" t="s">
        <v>75</v>
      </c>
      <c r="AB640">
        <v>2003</v>
      </c>
      <c r="AC640" t="s">
        <v>75</v>
      </c>
      <c r="AD640" t="str">
        <f t="shared" si="90"/>
        <v/>
      </c>
      <c r="AE640" t="str">
        <f t="shared" si="91"/>
        <v/>
      </c>
      <c r="AF640" t="str">
        <f t="shared" si="92"/>
        <v/>
      </c>
      <c r="AG640" t="str">
        <f t="shared" si="93"/>
        <v/>
      </c>
      <c r="AH640" t="str">
        <f t="shared" si="94"/>
        <v/>
      </c>
      <c r="AI640" t="str">
        <f t="shared" si="95"/>
        <v/>
      </c>
    </row>
    <row r="641" spans="1:35" x14ac:dyDescent="0.35">
      <c r="A641" t="s">
        <v>14</v>
      </c>
      <c r="B641" t="s">
        <v>15</v>
      </c>
      <c r="C641">
        <v>238</v>
      </c>
      <c r="D641" t="s">
        <v>75</v>
      </c>
      <c r="E641">
        <v>645</v>
      </c>
      <c r="F641" t="s">
        <v>17</v>
      </c>
      <c r="G641">
        <v>2735</v>
      </c>
      <c r="H641" t="s">
        <v>63</v>
      </c>
      <c r="I641">
        <v>2003</v>
      </c>
      <c r="J641">
        <v>2003</v>
      </c>
      <c r="K641" t="s">
        <v>19</v>
      </c>
      <c r="L641">
        <v>1.21</v>
      </c>
      <c r="M641" t="s">
        <v>20</v>
      </c>
      <c r="N641" t="s">
        <v>21</v>
      </c>
      <c r="O641">
        <v>1090</v>
      </c>
      <c r="P641" s="1">
        <f t="shared" si="89"/>
        <v>3.3150684931506849</v>
      </c>
      <c r="U641">
        <v>2003</v>
      </c>
      <c r="V641" t="s">
        <v>75</v>
      </c>
      <c r="AB641">
        <v>2003</v>
      </c>
      <c r="AC641" t="s">
        <v>75</v>
      </c>
      <c r="AD641" t="str">
        <f t="shared" si="90"/>
        <v/>
      </c>
      <c r="AE641" t="str">
        <f t="shared" si="91"/>
        <v/>
      </c>
      <c r="AF641" t="str">
        <f t="shared" si="92"/>
        <v/>
      </c>
      <c r="AG641" t="str">
        <f t="shared" si="93"/>
        <v/>
      </c>
      <c r="AH641" t="str">
        <f t="shared" si="94"/>
        <v/>
      </c>
      <c r="AI641" t="str">
        <f t="shared" si="95"/>
        <v/>
      </c>
    </row>
    <row r="642" spans="1:35" x14ac:dyDescent="0.35">
      <c r="A642" t="s">
        <v>14</v>
      </c>
      <c r="B642" t="s">
        <v>15</v>
      </c>
      <c r="C642">
        <v>238</v>
      </c>
      <c r="D642" t="s">
        <v>75</v>
      </c>
      <c r="E642">
        <v>645</v>
      </c>
      <c r="F642" t="s">
        <v>17</v>
      </c>
      <c r="G642">
        <v>2736</v>
      </c>
      <c r="H642" t="s">
        <v>64</v>
      </c>
      <c r="I642">
        <v>2003</v>
      </c>
      <c r="J642">
        <v>2003</v>
      </c>
      <c r="K642" t="s">
        <v>19</v>
      </c>
      <c r="L642">
        <v>1.36</v>
      </c>
      <c r="M642" t="s">
        <v>20</v>
      </c>
      <c r="N642" t="s">
        <v>21</v>
      </c>
      <c r="O642">
        <v>1101</v>
      </c>
      <c r="P642" s="1">
        <f t="shared" si="89"/>
        <v>3.7260273972602738</v>
      </c>
      <c r="U642">
        <v>2003</v>
      </c>
      <c r="V642" t="s">
        <v>75</v>
      </c>
      <c r="AB642">
        <v>2003</v>
      </c>
      <c r="AC642" t="s">
        <v>75</v>
      </c>
      <c r="AD642" t="str">
        <f t="shared" si="90"/>
        <v/>
      </c>
      <c r="AE642" t="str">
        <f t="shared" si="91"/>
        <v/>
      </c>
      <c r="AF642" t="str">
        <f t="shared" si="92"/>
        <v/>
      </c>
      <c r="AG642" t="str">
        <f t="shared" si="93"/>
        <v/>
      </c>
      <c r="AH642" t="str">
        <f t="shared" si="94"/>
        <v/>
      </c>
      <c r="AI642" t="str">
        <f t="shared" si="95"/>
        <v/>
      </c>
    </row>
    <row r="643" spans="1:35" x14ac:dyDescent="0.35">
      <c r="A643" t="s">
        <v>14</v>
      </c>
      <c r="B643" t="s">
        <v>15</v>
      </c>
      <c r="C643">
        <v>238</v>
      </c>
      <c r="D643" t="s">
        <v>75</v>
      </c>
      <c r="E643">
        <v>645</v>
      </c>
      <c r="F643" t="s">
        <v>17</v>
      </c>
      <c r="G643">
        <v>2848</v>
      </c>
      <c r="H643" t="s">
        <v>65</v>
      </c>
      <c r="I643">
        <v>2003</v>
      </c>
      <c r="J643">
        <v>2003</v>
      </c>
      <c r="K643" t="s">
        <v>19</v>
      </c>
      <c r="L643">
        <v>36.81</v>
      </c>
      <c r="M643" t="s">
        <v>20</v>
      </c>
      <c r="N643" t="s">
        <v>21</v>
      </c>
      <c r="O643">
        <v>1112</v>
      </c>
      <c r="P643" s="1">
        <f t="shared" ref="P643:P706" si="96">L643*1000/365</f>
        <v>100.84931506849315</v>
      </c>
      <c r="Q643" s="1">
        <f>P643</f>
        <v>100.84931506849315</v>
      </c>
      <c r="R643" s="3" t="s">
        <v>86</v>
      </c>
      <c r="S643">
        <v>435</v>
      </c>
      <c r="T643" s="7">
        <f>Q643/S643</f>
        <v>0.23183750590458196</v>
      </c>
      <c r="U643">
        <v>2003</v>
      </c>
      <c r="V643" t="s">
        <v>75</v>
      </c>
      <c r="X643" s="1">
        <v>100.84931506849315</v>
      </c>
      <c r="Y643" s="3" t="s">
        <v>86</v>
      </c>
      <c r="Z643">
        <v>435</v>
      </c>
      <c r="AA643" s="7">
        <v>0.23183750590458196</v>
      </c>
      <c r="AB643">
        <v>2003</v>
      </c>
      <c r="AC643" t="s">
        <v>75</v>
      </c>
      <c r="AD643">
        <f t="shared" si="90"/>
        <v>100.84931506849315</v>
      </c>
      <c r="AE643" t="str">
        <f t="shared" si="91"/>
        <v>Milk</v>
      </c>
      <c r="AF643">
        <f t="shared" si="92"/>
        <v>435</v>
      </c>
      <c r="AG643">
        <f t="shared" si="93"/>
        <v>0.23183750590458196</v>
      </c>
      <c r="AH643">
        <f t="shared" si="94"/>
        <v>2003</v>
      </c>
      <c r="AI643" t="str">
        <f t="shared" si="95"/>
        <v>Ethiopia</v>
      </c>
    </row>
    <row r="644" spans="1:35" x14ac:dyDescent="0.35">
      <c r="A644" t="s">
        <v>14</v>
      </c>
      <c r="B644" t="s">
        <v>15</v>
      </c>
      <c r="C644">
        <v>238</v>
      </c>
      <c r="D644" t="s">
        <v>75</v>
      </c>
      <c r="E644">
        <v>645</v>
      </c>
      <c r="F644" t="s">
        <v>17</v>
      </c>
      <c r="G644">
        <v>2761</v>
      </c>
      <c r="H644" t="s">
        <v>66</v>
      </c>
      <c r="I644">
        <v>2003</v>
      </c>
      <c r="J644">
        <v>2003</v>
      </c>
      <c r="K644" t="s">
        <v>19</v>
      </c>
      <c r="L644">
        <v>0.13</v>
      </c>
      <c r="M644" t="s">
        <v>20</v>
      </c>
      <c r="N644" t="s">
        <v>21</v>
      </c>
      <c r="O644">
        <v>1123</v>
      </c>
      <c r="P644" s="1">
        <f t="shared" si="96"/>
        <v>0.35616438356164382</v>
      </c>
      <c r="Q644" s="1">
        <f>SUM(P644:P651)</f>
        <v>0.38356164383561642</v>
      </c>
      <c r="R644" s="3" t="s">
        <v>88</v>
      </c>
      <c r="S644" t="s">
        <v>97</v>
      </c>
      <c r="U644">
        <v>2003</v>
      </c>
      <c r="V644" t="s">
        <v>75</v>
      </c>
      <c r="X644" s="1">
        <v>0.38356164383561642</v>
      </c>
      <c r="Y644" s="3" t="s">
        <v>88</v>
      </c>
      <c r="Z644" t="s">
        <v>97</v>
      </c>
      <c r="AB644">
        <v>2003</v>
      </c>
      <c r="AC644" t="s">
        <v>75</v>
      </c>
      <c r="AD644" t="str">
        <f t="shared" si="90"/>
        <v/>
      </c>
      <c r="AE644" t="str">
        <f t="shared" si="91"/>
        <v/>
      </c>
      <c r="AF644" t="str">
        <f t="shared" si="92"/>
        <v/>
      </c>
      <c r="AG644" t="str">
        <f t="shared" si="93"/>
        <v/>
      </c>
      <c r="AH644" t="str">
        <f t="shared" si="94"/>
        <v/>
      </c>
      <c r="AI644" t="str">
        <f t="shared" si="95"/>
        <v/>
      </c>
    </row>
    <row r="645" spans="1:35" x14ac:dyDescent="0.35">
      <c r="A645" t="s">
        <v>14</v>
      </c>
      <c r="B645" t="s">
        <v>15</v>
      </c>
      <c r="C645">
        <v>238</v>
      </c>
      <c r="D645" t="s">
        <v>75</v>
      </c>
      <c r="E645">
        <v>645</v>
      </c>
      <c r="F645" t="s">
        <v>17</v>
      </c>
      <c r="G645">
        <v>2762</v>
      </c>
      <c r="H645" t="s">
        <v>67</v>
      </c>
      <c r="I645">
        <v>2003</v>
      </c>
      <c r="J645">
        <v>2003</v>
      </c>
      <c r="K645" t="s">
        <v>19</v>
      </c>
      <c r="L645">
        <v>0</v>
      </c>
      <c r="M645" t="s">
        <v>20</v>
      </c>
      <c r="N645" t="s">
        <v>21</v>
      </c>
      <c r="O645">
        <v>1134</v>
      </c>
      <c r="P645" s="1">
        <f t="shared" si="96"/>
        <v>0</v>
      </c>
      <c r="U645">
        <v>2003</v>
      </c>
      <c r="V645" t="s">
        <v>75</v>
      </c>
      <c r="AB645">
        <v>2003</v>
      </c>
      <c r="AC645" t="s">
        <v>75</v>
      </c>
      <c r="AD645" t="str">
        <f t="shared" si="90"/>
        <v/>
      </c>
      <c r="AE645" t="str">
        <f t="shared" si="91"/>
        <v/>
      </c>
      <c r="AF645" t="str">
        <f t="shared" si="92"/>
        <v/>
      </c>
      <c r="AG645" t="str">
        <f t="shared" si="93"/>
        <v/>
      </c>
      <c r="AH645" t="str">
        <f t="shared" si="94"/>
        <v/>
      </c>
      <c r="AI645" t="str">
        <f t="shared" si="95"/>
        <v/>
      </c>
    </row>
    <row r="646" spans="1:35" x14ac:dyDescent="0.35">
      <c r="A646" t="s">
        <v>14</v>
      </c>
      <c r="B646" t="s">
        <v>15</v>
      </c>
      <c r="C646">
        <v>238</v>
      </c>
      <c r="D646" t="s">
        <v>75</v>
      </c>
      <c r="E646">
        <v>645</v>
      </c>
      <c r="F646" t="s">
        <v>17</v>
      </c>
      <c r="G646">
        <v>2763</v>
      </c>
      <c r="H646" t="s">
        <v>68</v>
      </c>
      <c r="I646">
        <v>2003</v>
      </c>
      <c r="J646">
        <v>2003</v>
      </c>
      <c r="K646" t="s">
        <v>19</v>
      </c>
      <c r="L646">
        <v>0.01</v>
      </c>
      <c r="M646" t="s">
        <v>20</v>
      </c>
      <c r="N646" t="s">
        <v>21</v>
      </c>
      <c r="O646">
        <v>1145</v>
      </c>
      <c r="P646" s="1">
        <f t="shared" si="96"/>
        <v>2.7397260273972601E-2</v>
      </c>
      <c r="U646">
        <v>2003</v>
      </c>
      <c r="V646" t="s">
        <v>75</v>
      </c>
      <c r="AB646">
        <v>2003</v>
      </c>
      <c r="AC646" t="s">
        <v>75</v>
      </c>
      <c r="AD646" t="str">
        <f t="shared" si="90"/>
        <v/>
      </c>
      <c r="AE646" t="str">
        <f t="shared" si="91"/>
        <v/>
      </c>
      <c r="AF646" t="str">
        <f t="shared" si="92"/>
        <v/>
      </c>
      <c r="AG646" t="str">
        <f t="shared" si="93"/>
        <v/>
      </c>
      <c r="AH646" t="str">
        <f t="shared" si="94"/>
        <v/>
      </c>
      <c r="AI646" t="str">
        <f t="shared" si="95"/>
        <v/>
      </c>
    </row>
    <row r="647" spans="1:35" x14ac:dyDescent="0.35">
      <c r="A647" t="s">
        <v>14</v>
      </c>
      <c r="B647" t="s">
        <v>15</v>
      </c>
      <c r="C647">
        <v>238</v>
      </c>
      <c r="D647" t="s">
        <v>75</v>
      </c>
      <c r="E647">
        <v>645</v>
      </c>
      <c r="F647" t="s">
        <v>17</v>
      </c>
      <c r="G647">
        <v>2764</v>
      </c>
      <c r="H647" t="s">
        <v>69</v>
      </c>
      <c r="I647">
        <v>2003</v>
      </c>
      <c r="J647">
        <v>2003</v>
      </c>
      <c r="K647" t="s">
        <v>19</v>
      </c>
      <c r="L647">
        <v>0</v>
      </c>
      <c r="M647" t="s">
        <v>20</v>
      </c>
      <c r="N647" t="s">
        <v>21</v>
      </c>
      <c r="O647">
        <v>1156</v>
      </c>
      <c r="P647" s="1">
        <f t="shared" si="96"/>
        <v>0</v>
      </c>
      <c r="U647">
        <v>2003</v>
      </c>
      <c r="V647" t="s">
        <v>75</v>
      </c>
      <c r="AB647">
        <v>2003</v>
      </c>
      <c r="AC647" t="s">
        <v>75</v>
      </c>
      <c r="AD647" t="str">
        <f t="shared" si="90"/>
        <v/>
      </c>
      <c r="AE647" t="str">
        <f t="shared" si="91"/>
        <v/>
      </c>
      <c r="AF647" t="str">
        <f t="shared" si="92"/>
        <v/>
      </c>
      <c r="AG647" t="str">
        <f t="shared" si="93"/>
        <v/>
      </c>
      <c r="AH647" t="str">
        <f t="shared" si="94"/>
        <v/>
      </c>
      <c r="AI647" t="str">
        <f t="shared" si="95"/>
        <v/>
      </c>
    </row>
    <row r="648" spans="1:35" x14ac:dyDescent="0.35">
      <c r="A648" t="s">
        <v>14</v>
      </c>
      <c r="B648" t="s">
        <v>15</v>
      </c>
      <c r="C648">
        <v>238</v>
      </c>
      <c r="D648" t="s">
        <v>75</v>
      </c>
      <c r="E648">
        <v>645</v>
      </c>
      <c r="F648" t="s">
        <v>17</v>
      </c>
      <c r="G648">
        <v>2765</v>
      </c>
      <c r="H648" t="s">
        <v>70</v>
      </c>
      <c r="I648">
        <v>2003</v>
      </c>
      <c r="J648">
        <v>2003</v>
      </c>
      <c r="K648" t="s">
        <v>19</v>
      </c>
      <c r="L648">
        <v>0</v>
      </c>
      <c r="M648" t="s">
        <v>20</v>
      </c>
      <c r="N648" t="s">
        <v>21</v>
      </c>
      <c r="O648">
        <v>1167</v>
      </c>
      <c r="P648" s="1">
        <f t="shared" si="96"/>
        <v>0</v>
      </c>
      <c r="U648">
        <v>2003</v>
      </c>
      <c r="V648" t="s">
        <v>75</v>
      </c>
      <c r="AB648">
        <v>2003</v>
      </c>
      <c r="AC648" t="s">
        <v>75</v>
      </c>
      <c r="AD648" t="str">
        <f t="shared" si="90"/>
        <v/>
      </c>
      <c r="AE648" t="str">
        <f t="shared" si="91"/>
        <v/>
      </c>
      <c r="AF648" t="str">
        <f t="shared" si="92"/>
        <v/>
      </c>
      <c r="AG648" t="str">
        <f t="shared" si="93"/>
        <v/>
      </c>
      <c r="AH648" t="str">
        <f t="shared" si="94"/>
        <v/>
      </c>
      <c r="AI648" t="str">
        <f t="shared" si="95"/>
        <v/>
      </c>
    </row>
    <row r="649" spans="1:35" x14ac:dyDescent="0.35">
      <c r="A649" t="s">
        <v>14</v>
      </c>
      <c r="B649" t="s">
        <v>15</v>
      </c>
      <c r="C649">
        <v>238</v>
      </c>
      <c r="D649" t="s">
        <v>75</v>
      </c>
      <c r="E649">
        <v>645</v>
      </c>
      <c r="F649" t="s">
        <v>17</v>
      </c>
      <c r="G649">
        <v>2766</v>
      </c>
      <c r="H649" t="s">
        <v>71</v>
      </c>
      <c r="I649">
        <v>2003</v>
      </c>
      <c r="J649">
        <v>2003</v>
      </c>
      <c r="K649" t="s">
        <v>19</v>
      </c>
      <c r="L649">
        <v>0</v>
      </c>
      <c r="M649" t="s">
        <v>20</v>
      </c>
      <c r="N649" t="s">
        <v>21</v>
      </c>
      <c r="O649">
        <v>1178</v>
      </c>
      <c r="P649" s="1">
        <f t="shared" si="96"/>
        <v>0</v>
      </c>
      <c r="U649">
        <v>2003</v>
      </c>
      <c r="V649" t="s">
        <v>75</v>
      </c>
      <c r="AB649">
        <v>2003</v>
      </c>
      <c r="AC649" t="s">
        <v>75</v>
      </c>
      <c r="AD649" t="str">
        <f t="shared" si="90"/>
        <v/>
      </c>
      <c r="AE649" t="str">
        <f t="shared" si="91"/>
        <v/>
      </c>
      <c r="AF649" t="str">
        <f t="shared" si="92"/>
        <v/>
      </c>
      <c r="AG649" t="str">
        <f t="shared" si="93"/>
        <v/>
      </c>
      <c r="AH649" t="str">
        <f t="shared" si="94"/>
        <v/>
      </c>
      <c r="AI649" t="str">
        <f t="shared" si="95"/>
        <v/>
      </c>
    </row>
    <row r="650" spans="1:35" x14ac:dyDescent="0.35">
      <c r="A650" t="s">
        <v>14</v>
      </c>
      <c r="B650" t="s">
        <v>15</v>
      </c>
      <c r="C650">
        <v>238</v>
      </c>
      <c r="D650" t="s">
        <v>75</v>
      </c>
      <c r="E650">
        <v>645</v>
      </c>
      <c r="F650" t="s">
        <v>17</v>
      </c>
      <c r="G650">
        <v>2767</v>
      </c>
      <c r="H650" t="s">
        <v>72</v>
      </c>
      <c r="I650">
        <v>2003</v>
      </c>
      <c r="J650">
        <v>2003</v>
      </c>
      <c r="K650" t="s">
        <v>19</v>
      </c>
      <c r="L650">
        <v>0</v>
      </c>
      <c r="M650" t="s">
        <v>20</v>
      </c>
      <c r="N650" t="s">
        <v>21</v>
      </c>
      <c r="O650">
        <v>1189</v>
      </c>
      <c r="P650" s="1">
        <f t="shared" si="96"/>
        <v>0</v>
      </c>
      <c r="Q650" s="1"/>
      <c r="R650" s="3"/>
      <c r="U650">
        <v>2003</v>
      </c>
      <c r="V650" t="s">
        <v>75</v>
      </c>
      <c r="X650" s="1"/>
      <c r="Y650" s="3"/>
      <c r="AB650">
        <v>2003</v>
      </c>
      <c r="AC650" t="s">
        <v>75</v>
      </c>
      <c r="AD650" t="str">
        <f t="shared" si="90"/>
        <v/>
      </c>
      <c r="AE650" t="str">
        <f t="shared" si="91"/>
        <v/>
      </c>
      <c r="AF650" t="str">
        <f t="shared" si="92"/>
        <v/>
      </c>
      <c r="AG650" t="str">
        <f t="shared" si="93"/>
        <v/>
      </c>
      <c r="AH650" t="str">
        <f t="shared" si="94"/>
        <v/>
      </c>
      <c r="AI650" t="str">
        <f t="shared" si="95"/>
        <v/>
      </c>
    </row>
    <row r="651" spans="1:35" x14ac:dyDescent="0.35">
      <c r="A651" t="s">
        <v>14</v>
      </c>
      <c r="B651" t="s">
        <v>15</v>
      </c>
      <c r="C651">
        <v>238</v>
      </c>
      <c r="D651" t="s">
        <v>75</v>
      </c>
      <c r="E651">
        <v>645</v>
      </c>
      <c r="F651" t="s">
        <v>17</v>
      </c>
      <c r="G651">
        <v>2775</v>
      </c>
      <c r="H651" t="s">
        <v>74</v>
      </c>
      <c r="I651">
        <v>2003</v>
      </c>
      <c r="J651">
        <v>2003</v>
      </c>
      <c r="K651" t="s">
        <v>19</v>
      </c>
      <c r="L651">
        <v>0</v>
      </c>
      <c r="M651" t="s">
        <v>20</v>
      </c>
      <c r="N651" t="s">
        <v>21</v>
      </c>
      <c r="O651">
        <v>1200</v>
      </c>
      <c r="P651" s="1">
        <f t="shared" si="96"/>
        <v>0</v>
      </c>
      <c r="U651">
        <v>2003</v>
      </c>
      <c r="V651" t="s">
        <v>75</v>
      </c>
      <c r="AB651">
        <v>2003</v>
      </c>
      <c r="AC651" t="s">
        <v>75</v>
      </c>
      <c r="AD651" t="str">
        <f t="shared" si="90"/>
        <v/>
      </c>
      <c r="AE651" t="str">
        <f t="shared" si="91"/>
        <v/>
      </c>
      <c r="AF651" t="str">
        <f t="shared" si="92"/>
        <v/>
      </c>
      <c r="AG651" t="str">
        <f t="shared" si="93"/>
        <v/>
      </c>
      <c r="AH651" t="str">
        <f t="shared" si="94"/>
        <v/>
      </c>
      <c r="AI651" t="str">
        <f t="shared" si="95"/>
        <v/>
      </c>
    </row>
    <row r="652" spans="1:35" x14ac:dyDescent="0.35">
      <c r="A652" t="s">
        <v>14</v>
      </c>
      <c r="B652" t="s">
        <v>15</v>
      </c>
      <c r="C652">
        <v>238</v>
      </c>
      <c r="D652" t="s">
        <v>75</v>
      </c>
      <c r="E652">
        <v>645</v>
      </c>
      <c r="F652" t="s">
        <v>17</v>
      </c>
      <c r="G652">
        <v>2511</v>
      </c>
      <c r="H652" t="s">
        <v>18</v>
      </c>
      <c r="I652">
        <v>2004</v>
      </c>
      <c r="J652">
        <v>2004</v>
      </c>
      <c r="K652" t="s">
        <v>19</v>
      </c>
      <c r="L652">
        <v>33.29</v>
      </c>
      <c r="M652" t="s">
        <v>20</v>
      </c>
      <c r="N652" t="s">
        <v>21</v>
      </c>
      <c r="O652">
        <v>596</v>
      </c>
      <c r="P652" s="1">
        <f t="shared" si="96"/>
        <v>91.205479452054789</v>
      </c>
      <c r="Q652" s="11">
        <f>SUM(P652:P660)</f>
        <v>374.41095890410958</v>
      </c>
      <c r="R652" s="4" t="s">
        <v>89</v>
      </c>
      <c r="S652" s="12" t="s">
        <v>97</v>
      </c>
      <c r="T652" s="12"/>
      <c r="U652">
        <v>2004</v>
      </c>
      <c r="V652" t="s">
        <v>75</v>
      </c>
      <c r="X652" s="11">
        <v>374.41095890410958</v>
      </c>
      <c r="Y652" s="4" t="s">
        <v>89</v>
      </c>
      <c r="Z652" s="12" t="s">
        <v>97</v>
      </c>
      <c r="AA652" s="12"/>
      <c r="AB652">
        <v>2004</v>
      </c>
      <c r="AC652" t="s">
        <v>75</v>
      </c>
      <c r="AD652" t="str">
        <f t="shared" si="90"/>
        <v/>
      </c>
      <c r="AE652" t="str">
        <f t="shared" si="91"/>
        <v/>
      </c>
      <c r="AF652" t="str">
        <f t="shared" si="92"/>
        <v/>
      </c>
      <c r="AG652" t="str">
        <f t="shared" si="93"/>
        <v/>
      </c>
      <c r="AH652" t="str">
        <f t="shared" si="94"/>
        <v/>
      </c>
      <c r="AI652" t="str">
        <f t="shared" si="95"/>
        <v/>
      </c>
    </row>
    <row r="653" spans="1:35" x14ac:dyDescent="0.35">
      <c r="A653" t="s">
        <v>14</v>
      </c>
      <c r="B653" t="s">
        <v>15</v>
      </c>
      <c r="C653">
        <v>238</v>
      </c>
      <c r="D653" t="s">
        <v>75</v>
      </c>
      <c r="E653">
        <v>645</v>
      </c>
      <c r="F653" t="s">
        <v>17</v>
      </c>
      <c r="G653">
        <v>2805</v>
      </c>
      <c r="H653" t="s">
        <v>22</v>
      </c>
      <c r="I653">
        <v>2004</v>
      </c>
      <c r="J653">
        <v>2004</v>
      </c>
      <c r="K653" t="s">
        <v>19</v>
      </c>
      <c r="L653">
        <v>0.35</v>
      </c>
      <c r="M653" t="s">
        <v>20</v>
      </c>
      <c r="N653" t="s">
        <v>21</v>
      </c>
      <c r="O653">
        <v>607</v>
      </c>
      <c r="P653" s="1">
        <f t="shared" si="96"/>
        <v>0.95890410958904104</v>
      </c>
      <c r="U653">
        <v>2004</v>
      </c>
      <c r="V653" t="s">
        <v>75</v>
      </c>
      <c r="AB653">
        <v>2004</v>
      </c>
      <c r="AC653" t="s">
        <v>75</v>
      </c>
      <c r="AD653" t="str">
        <f t="shared" si="90"/>
        <v/>
      </c>
      <c r="AE653" t="str">
        <f t="shared" si="91"/>
        <v/>
      </c>
      <c r="AF653" t="str">
        <f t="shared" si="92"/>
        <v/>
      </c>
      <c r="AG653" t="str">
        <f t="shared" si="93"/>
        <v/>
      </c>
      <c r="AH653" t="str">
        <f t="shared" si="94"/>
        <v/>
      </c>
      <c r="AI653" t="str">
        <f t="shared" si="95"/>
        <v/>
      </c>
    </row>
    <row r="654" spans="1:35" x14ac:dyDescent="0.35">
      <c r="A654" t="s">
        <v>14</v>
      </c>
      <c r="B654" t="s">
        <v>15</v>
      </c>
      <c r="C654">
        <v>238</v>
      </c>
      <c r="D654" t="s">
        <v>75</v>
      </c>
      <c r="E654">
        <v>645</v>
      </c>
      <c r="F654" t="s">
        <v>17</v>
      </c>
      <c r="G654">
        <v>2513</v>
      </c>
      <c r="H654" t="s">
        <v>23</v>
      </c>
      <c r="I654">
        <v>2004</v>
      </c>
      <c r="J654">
        <v>2004</v>
      </c>
      <c r="K654" t="s">
        <v>19</v>
      </c>
      <c r="L654">
        <v>14.78</v>
      </c>
      <c r="M654" t="s">
        <v>20</v>
      </c>
      <c r="N654" t="s">
        <v>21</v>
      </c>
      <c r="O654">
        <v>618</v>
      </c>
      <c r="P654" s="1">
        <f t="shared" si="96"/>
        <v>40.493150684931507</v>
      </c>
      <c r="U654">
        <v>2004</v>
      </c>
      <c r="V654" t="s">
        <v>75</v>
      </c>
      <c r="AB654">
        <v>2004</v>
      </c>
      <c r="AC654" t="s">
        <v>75</v>
      </c>
      <c r="AD654" t="str">
        <f t="shared" si="90"/>
        <v/>
      </c>
      <c r="AE654" t="str">
        <f t="shared" si="91"/>
        <v/>
      </c>
      <c r="AF654" t="str">
        <f t="shared" si="92"/>
        <v/>
      </c>
      <c r="AG654" t="str">
        <f t="shared" si="93"/>
        <v/>
      </c>
      <c r="AH654" t="str">
        <f t="shared" si="94"/>
        <v/>
      </c>
      <c r="AI654" t="str">
        <f t="shared" si="95"/>
        <v/>
      </c>
    </row>
    <row r="655" spans="1:35" x14ac:dyDescent="0.35">
      <c r="A655" t="s">
        <v>14</v>
      </c>
      <c r="B655" t="s">
        <v>15</v>
      </c>
      <c r="C655">
        <v>238</v>
      </c>
      <c r="D655" t="s">
        <v>75</v>
      </c>
      <c r="E655">
        <v>645</v>
      </c>
      <c r="F655" t="s">
        <v>17</v>
      </c>
      <c r="G655">
        <v>2514</v>
      </c>
      <c r="H655" t="s">
        <v>24</v>
      </c>
      <c r="I655">
        <v>2004</v>
      </c>
      <c r="J655">
        <v>2004</v>
      </c>
      <c r="K655" t="s">
        <v>19</v>
      </c>
      <c r="L655">
        <v>36.369999999999997</v>
      </c>
      <c r="M655" t="s">
        <v>20</v>
      </c>
      <c r="N655" t="s">
        <v>21</v>
      </c>
      <c r="O655">
        <v>629</v>
      </c>
      <c r="P655" s="1">
        <f t="shared" si="96"/>
        <v>99.643835616438352</v>
      </c>
      <c r="U655">
        <v>2004</v>
      </c>
      <c r="V655" t="s">
        <v>75</v>
      </c>
      <c r="AB655">
        <v>2004</v>
      </c>
      <c r="AC655" t="s">
        <v>75</v>
      </c>
      <c r="AD655" t="str">
        <f t="shared" si="90"/>
        <v/>
      </c>
      <c r="AE655" t="str">
        <f t="shared" si="91"/>
        <v/>
      </c>
      <c r="AF655" t="str">
        <f t="shared" si="92"/>
        <v/>
      </c>
      <c r="AG655" t="str">
        <f t="shared" si="93"/>
        <v/>
      </c>
      <c r="AH655" t="str">
        <f t="shared" si="94"/>
        <v/>
      </c>
      <c r="AI655" t="str">
        <f t="shared" si="95"/>
        <v/>
      </c>
    </row>
    <row r="656" spans="1:35" x14ac:dyDescent="0.35">
      <c r="A656" t="s">
        <v>14</v>
      </c>
      <c r="B656" t="s">
        <v>15</v>
      </c>
      <c r="C656">
        <v>238</v>
      </c>
      <c r="D656" t="s">
        <v>75</v>
      </c>
      <c r="E656">
        <v>645</v>
      </c>
      <c r="F656" t="s">
        <v>17</v>
      </c>
      <c r="G656">
        <v>2515</v>
      </c>
      <c r="H656" t="s">
        <v>76</v>
      </c>
      <c r="I656">
        <v>2004</v>
      </c>
      <c r="J656">
        <v>2004</v>
      </c>
      <c r="K656" t="s">
        <v>19</v>
      </c>
      <c r="L656">
        <v>0</v>
      </c>
      <c r="M656" t="s">
        <v>20</v>
      </c>
      <c r="N656" t="s">
        <v>21</v>
      </c>
      <c r="O656">
        <v>640</v>
      </c>
      <c r="P656" s="1">
        <f t="shared" si="96"/>
        <v>0</v>
      </c>
      <c r="U656">
        <v>2004</v>
      </c>
      <c r="V656" t="s">
        <v>75</v>
      </c>
      <c r="AB656">
        <v>2004</v>
      </c>
      <c r="AC656" t="s">
        <v>75</v>
      </c>
      <c r="AD656" t="str">
        <f t="shared" si="90"/>
        <v/>
      </c>
      <c r="AE656" t="str">
        <f t="shared" si="91"/>
        <v/>
      </c>
      <c r="AF656" t="str">
        <f t="shared" si="92"/>
        <v/>
      </c>
      <c r="AG656" t="str">
        <f t="shared" si="93"/>
        <v/>
      </c>
      <c r="AH656" t="str">
        <f t="shared" si="94"/>
        <v/>
      </c>
      <c r="AI656" t="str">
        <f t="shared" si="95"/>
        <v/>
      </c>
    </row>
    <row r="657" spans="1:35" x14ac:dyDescent="0.35">
      <c r="A657" t="s">
        <v>14</v>
      </c>
      <c r="B657" t="s">
        <v>15</v>
      </c>
      <c r="C657">
        <v>238</v>
      </c>
      <c r="D657" t="s">
        <v>75</v>
      </c>
      <c r="E657">
        <v>645</v>
      </c>
      <c r="F657" t="s">
        <v>17</v>
      </c>
      <c r="G657">
        <v>2516</v>
      </c>
      <c r="H657" t="s">
        <v>25</v>
      </c>
      <c r="I657">
        <v>2004</v>
      </c>
      <c r="J657">
        <v>2004</v>
      </c>
      <c r="K657" t="s">
        <v>19</v>
      </c>
      <c r="L657">
        <v>0.48</v>
      </c>
      <c r="M657" t="s">
        <v>20</v>
      </c>
      <c r="N657" t="s">
        <v>21</v>
      </c>
      <c r="O657">
        <v>651</v>
      </c>
      <c r="P657" s="1">
        <f t="shared" si="96"/>
        <v>1.3150684931506849</v>
      </c>
      <c r="U657">
        <v>2004</v>
      </c>
      <c r="V657" t="s">
        <v>75</v>
      </c>
      <c r="AB657">
        <v>2004</v>
      </c>
      <c r="AC657" t="s">
        <v>75</v>
      </c>
      <c r="AD657" t="str">
        <f t="shared" si="90"/>
        <v/>
      </c>
      <c r="AE657" t="str">
        <f t="shared" si="91"/>
        <v/>
      </c>
      <c r="AF657" t="str">
        <f t="shared" si="92"/>
        <v/>
      </c>
      <c r="AG657" t="str">
        <f t="shared" si="93"/>
        <v/>
      </c>
      <c r="AH657" t="str">
        <f t="shared" si="94"/>
        <v/>
      </c>
      <c r="AI657" t="str">
        <f t="shared" si="95"/>
        <v/>
      </c>
    </row>
    <row r="658" spans="1:35" x14ac:dyDescent="0.35">
      <c r="A658" t="s">
        <v>14</v>
      </c>
      <c r="B658" t="s">
        <v>15</v>
      </c>
      <c r="C658">
        <v>238</v>
      </c>
      <c r="D658" t="s">
        <v>75</v>
      </c>
      <c r="E658">
        <v>645</v>
      </c>
      <c r="F658" t="s">
        <v>17</v>
      </c>
      <c r="G658">
        <v>2517</v>
      </c>
      <c r="H658" t="s">
        <v>26</v>
      </c>
      <c r="I658">
        <v>2004</v>
      </c>
      <c r="J658">
        <v>2004</v>
      </c>
      <c r="K658" t="s">
        <v>19</v>
      </c>
      <c r="L658">
        <v>3.55</v>
      </c>
      <c r="M658" t="s">
        <v>20</v>
      </c>
      <c r="N658" t="s">
        <v>21</v>
      </c>
      <c r="O658">
        <v>662</v>
      </c>
      <c r="P658" s="1">
        <f t="shared" si="96"/>
        <v>9.7260273972602747</v>
      </c>
      <c r="U658">
        <v>2004</v>
      </c>
      <c r="V658" t="s">
        <v>75</v>
      </c>
      <c r="AB658">
        <v>2004</v>
      </c>
      <c r="AC658" t="s">
        <v>75</v>
      </c>
      <c r="AD658" t="str">
        <f t="shared" ref="AD658:AD721" si="97">IF(OR($Y658="pulses",$Y658="Vegetables",$Y658="Fruit, excluding wine",$Y658="Milk"),X658,"")</f>
        <v/>
      </c>
      <c r="AE658" t="str">
        <f t="shared" ref="AE658:AE721" si="98">IF(OR($Y658="pulses",$Y658="Vegetables",$Y658="Fruit, excluding wine",$Y658="Milk"),Y658,"")</f>
        <v/>
      </c>
      <c r="AF658" t="str">
        <f t="shared" ref="AF658:AF721" si="99">IF(OR($Y658="pulses",$Y658="Vegetables",$Y658="Fruit, excluding wine",$Y658="Milk"),Z658,"")</f>
        <v/>
      </c>
      <c r="AG658" t="str">
        <f t="shared" ref="AG658:AG721" si="100">IF(OR($Y658="pulses",$Y658="Vegetables",$Y658="Fruit, excluding wine",$Y658="Milk"),AA658,"")</f>
        <v/>
      </c>
      <c r="AH658" t="str">
        <f t="shared" ref="AH658:AH721" si="101">IF(OR($Y658="pulses",$Y658="Vegetables",$Y658="Fruit, excluding wine",$Y658="Milk"),AB658,"")</f>
        <v/>
      </c>
      <c r="AI658" t="str">
        <f t="shared" ref="AI658:AI721" si="102">IF(OR($Y658="pulses",$Y658="Vegetables",$Y658="Fruit, excluding wine",$Y658="Milk"),AC658,"")</f>
        <v/>
      </c>
    </row>
    <row r="659" spans="1:35" x14ac:dyDescent="0.35">
      <c r="A659" t="s">
        <v>14</v>
      </c>
      <c r="B659" t="s">
        <v>15</v>
      </c>
      <c r="C659">
        <v>238</v>
      </c>
      <c r="D659" t="s">
        <v>75</v>
      </c>
      <c r="E659">
        <v>645</v>
      </c>
      <c r="F659" t="s">
        <v>17</v>
      </c>
      <c r="G659">
        <v>2518</v>
      </c>
      <c r="H659" t="s">
        <v>27</v>
      </c>
      <c r="I659">
        <v>2004</v>
      </c>
      <c r="J659">
        <v>2004</v>
      </c>
      <c r="K659" t="s">
        <v>19</v>
      </c>
      <c r="L659">
        <v>22.56</v>
      </c>
      <c r="M659" t="s">
        <v>20</v>
      </c>
      <c r="N659" t="s">
        <v>21</v>
      </c>
      <c r="O659">
        <v>673</v>
      </c>
      <c r="P659" s="1">
        <f t="shared" si="96"/>
        <v>61.80821917808219</v>
      </c>
      <c r="U659">
        <v>2004</v>
      </c>
      <c r="V659" t="s">
        <v>75</v>
      </c>
      <c r="AB659">
        <v>2004</v>
      </c>
      <c r="AC659" t="s">
        <v>75</v>
      </c>
      <c r="AD659" t="str">
        <f t="shared" si="97"/>
        <v/>
      </c>
      <c r="AE659" t="str">
        <f t="shared" si="98"/>
        <v/>
      </c>
      <c r="AF659" t="str">
        <f t="shared" si="99"/>
        <v/>
      </c>
      <c r="AG659" t="str">
        <f t="shared" si="100"/>
        <v/>
      </c>
      <c r="AH659" t="str">
        <f t="shared" si="101"/>
        <v/>
      </c>
      <c r="AI659" t="str">
        <f t="shared" si="102"/>
        <v/>
      </c>
    </row>
    <row r="660" spans="1:35" x14ac:dyDescent="0.35">
      <c r="A660" t="s">
        <v>14</v>
      </c>
      <c r="B660" t="s">
        <v>15</v>
      </c>
      <c r="C660">
        <v>238</v>
      </c>
      <c r="D660" t="s">
        <v>75</v>
      </c>
      <c r="E660">
        <v>645</v>
      </c>
      <c r="F660" t="s">
        <v>17</v>
      </c>
      <c r="G660">
        <v>2520</v>
      </c>
      <c r="H660" t="s">
        <v>28</v>
      </c>
      <c r="I660">
        <v>2004</v>
      </c>
      <c r="J660">
        <v>2004</v>
      </c>
      <c r="K660" t="s">
        <v>19</v>
      </c>
      <c r="L660">
        <v>25.28</v>
      </c>
      <c r="M660" t="s">
        <v>20</v>
      </c>
      <c r="N660" t="s">
        <v>21</v>
      </c>
      <c r="O660">
        <v>684</v>
      </c>
      <c r="P660" s="1">
        <f t="shared" si="96"/>
        <v>69.260273972602747</v>
      </c>
      <c r="U660">
        <v>2004</v>
      </c>
      <c r="V660" t="s">
        <v>75</v>
      </c>
      <c r="AB660">
        <v>2004</v>
      </c>
      <c r="AC660" t="s">
        <v>75</v>
      </c>
      <c r="AD660" t="str">
        <f t="shared" si="97"/>
        <v/>
      </c>
      <c r="AE660" t="str">
        <f t="shared" si="98"/>
        <v/>
      </c>
      <c r="AF660" t="str">
        <f t="shared" si="99"/>
        <v/>
      </c>
      <c r="AG660" t="str">
        <f t="shared" si="100"/>
        <v/>
      </c>
      <c r="AH660" t="str">
        <f t="shared" si="101"/>
        <v/>
      </c>
      <c r="AI660" t="str">
        <f t="shared" si="102"/>
        <v/>
      </c>
    </row>
    <row r="661" spans="1:35" x14ac:dyDescent="0.35">
      <c r="A661" t="s">
        <v>14</v>
      </c>
      <c r="B661" t="s">
        <v>15</v>
      </c>
      <c r="C661">
        <v>238</v>
      </c>
      <c r="D661" t="s">
        <v>75</v>
      </c>
      <c r="E661">
        <v>645</v>
      </c>
      <c r="F661" t="s">
        <v>17</v>
      </c>
      <c r="G661">
        <v>2531</v>
      </c>
      <c r="H661" t="s">
        <v>30</v>
      </c>
      <c r="I661">
        <v>2004</v>
      </c>
      <c r="J661">
        <v>2004</v>
      </c>
      <c r="K661" t="s">
        <v>19</v>
      </c>
      <c r="L661">
        <v>5.76</v>
      </c>
      <c r="M661" t="s">
        <v>20</v>
      </c>
      <c r="N661" t="s">
        <v>21</v>
      </c>
      <c r="O661">
        <v>695</v>
      </c>
      <c r="P661" s="1">
        <f t="shared" si="96"/>
        <v>15.780821917808218</v>
      </c>
      <c r="Q661" s="1">
        <f>SUM(P661:P664)</f>
        <v>188.32876712328766</v>
      </c>
      <c r="R661" s="3" t="s">
        <v>90</v>
      </c>
      <c r="S661" t="s">
        <v>97</v>
      </c>
      <c r="U661">
        <v>2004</v>
      </c>
      <c r="V661" t="s">
        <v>75</v>
      </c>
      <c r="X661" s="1">
        <v>188.32876712328766</v>
      </c>
      <c r="Y661" s="3" t="s">
        <v>90</v>
      </c>
      <c r="Z661" t="s">
        <v>97</v>
      </c>
      <c r="AB661">
        <v>2004</v>
      </c>
      <c r="AC661" t="s">
        <v>75</v>
      </c>
      <c r="AD661" t="str">
        <f t="shared" si="97"/>
        <v/>
      </c>
      <c r="AE661" t="str">
        <f t="shared" si="98"/>
        <v/>
      </c>
      <c r="AF661" t="str">
        <f t="shared" si="99"/>
        <v/>
      </c>
      <c r="AG661" t="str">
        <f t="shared" si="100"/>
        <v/>
      </c>
      <c r="AH661" t="str">
        <f t="shared" si="101"/>
        <v/>
      </c>
      <c r="AI661" t="str">
        <f t="shared" si="102"/>
        <v/>
      </c>
    </row>
    <row r="662" spans="1:35" x14ac:dyDescent="0.35">
      <c r="A662" t="s">
        <v>14</v>
      </c>
      <c r="B662" t="s">
        <v>15</v>
      </c>
      <c r="C662">
        <v>238</v>
      </c>
      <c r="D662" t="s">
        <v>75</v>
      </c>
      <c r="E662">
        <v>645</v>
      </c>
      <c r="F662" t="s">
        <v>17</v>
      </c>
      <c r="G662">
        <v>2533</v>
      </c>
      <c r="H662" t="s">
        <v>31</v>
      </c>
      <c r="I662">
        <v>2004</v>
      </c>
      <c r="J662">
        <v>2004</v>
      </c>
      <c r="K662" t="s">
        <v>19</v>
      </c>
      <c r="L662">
        <v>6.1</v>
      </c>
      <c r="M662" t="s">
        <v>20</v>
      </c>
      <c r="N662" t="s">
        <v>21</v>
      </c>
      <c r="O662">
        <v>706</v>
      </c>
      <c r="P662" s="1">
        <f t="shared" si="96"/>
        <v>16.712328767123289</v>
      </c>
      <c r="U662">
        <v>2004</v>
      </c>
      <c r="V662" t="s">
        <v>75</v>
      </c>
      <c r="AB662">
        <v>2004</v>
      </c>
      <c r="AC662" t="s">
        <v>75</v>
      </c>
      <c r="AD662" t="str">
        <f t="shared" si="97"/>
        <v/>
      </c>
      <c r="AE662" t="str">
        <f t="shared" si="98"/>
        <v/>
      </c>
      <c r="AF662" t="str">
        <f t="shared" si="99"/>
        <v/>
      </c>
      <c r="AG662" t="str">
        <f t="shared" si="100"/>
        <v/>
      </c>
      <c r="AH662" t="str">
        <f t="shared" si="101"/>
        <v/>
      </c>
      <c r="AI662" t="str">
        <f t="shared" si="102"/>
        <v/>
      </c>
    </row>
    <row r="663" spans="1:35" x14ac:dyDescent="0.35">
      <c r="A663" t="s">
        <v>14</v>
      </c>
      <c r="B663" t="s">
        <v>15</v>
      </c>
      <c r="C663">
        <v>238</v>
      </c>
      <c r="D663" t="s">
        <v>75</v>
      </c>
      <c r="E663">
        <v>645</v>
      </c>
      <c r="F663" t="s">
        <v>17</v>
      </c>
      <c r="G663">
        <v>2535</v>
      </c>
      <c r="H663" t="s">
        <v>77</v>
      </c>
      <c r="I663">
        <v>2004</v>
      </c>
      <c r="J663">
        <v>2004</v>
      </c>
      <c r="K663" t="s">
        <v>19</v>
      </c>
      <c r="L663">
        <v>2.08</v>
      </c>
      <c r="M663" t="s">
        <v>20</v>
      </c>
      <c r="N663" t="s">
        <v>21</v>
      </c>
      <c r="O663">
        <v>717</v>
      </c>
      <c r="P663" s="1">
        <f t="shared" si="96"/>
        <v>5.6986301369863011</v>
      </c>
      <c r="U663">
        <v>2004</v>
      </c>
      <c r="V663" t="s">
        <v>75</v>
      </c>
      <c r="AB663">
        <v>2004</v>
      </c>
      <c r="AC663" t="s">
        <v>75</v>
      </c>
      <c r="AD663" t="str">
        <f t="shared" si="97"/>
        <v/>
      </c>
      <c r="AE663" t="str">
        <f t="shared" si="98"/>
        <v/>
      </c>
      <c r="AF663" t="str">
        <f t="shared" si="99"/>
        <v/>
      </c>
      <c r="AG663" t="str">
        <f t="shared" si="100"/>
        <v/>
      </c>
      <c r="AH663" t="str">
        <f t="shared" si="101"/>
        <v/>
      </c>
      <c r="AI663" t="str">
        <f t="shared" si="102"/>
        <v/>
      </c>
    </row>
    <row r="664" spans="1:35" x14ac:dyDescent="0.35">
      <c r="A664" t="s">
        <v>14</v>
      </c>
      <c r="B664" t="s">
        <v>15</v>
      </c>
      <c r="C664">
        <v>238</v>
      </c>
      <c r="D664" t="s">
        <v>75</v>
      </c>
      <c r="E664">
        <v>645</v>
      </c>
      <c r="F664" t="s">
        <v>17</v>
      </c>
      <c r="G664">
        <v>2534</v>
      </c>
      <c r="H664" t="s">
        <v>32</v>
      </c>
      <c r="I664">
        <v>2004</v>
      </c>
      <c r="J664">
        <v>2004</v>
      </c>
      <c r="K664" t="s">
        <v>19</v>
      </c>
      <c r="L664">
        <v>54.8</v>
      </c>
      <c r="M664" t="s">
        <v>20</v>
      </c>
      <c r="N664" t="s">
        <v>21</v>
      </c>
      <c r="O664">
        <v>728</v>
      </c>
      <c r="P664" s="1">
        <f t="shared" si="96"/>
        <v>150.13698630136986</v>
      </c>
      <c r="U664">
        <v>2004</v>
      </c>
      <c r="V664" t="s">
        <v>75</v>
      </c>
      <c r="AB664">
        <v>2004</v>
      </c>
      <c r="AC664" t="s">
        <v>75</v>
      </c>
      <c r="AD664" t="str">
        <f t="shared" si="97"/>
        <v/>
      </c>
      <c r="AE664" t="str">
        <f t="shared" si="98"/>
        <v/>
      </c>
      <c r="AF664" t="str">
        <f t="shared" si="99"/>
        <v/>
      </c>
      <c r="AG664" t="str">
        <f t="shared" si="100"/>
        <v/>
      </c>
      <c r="AH664" t="str">
        <f t="shared" si="101"/>
        <v/>
      </c>
      <c r="AI664" t="str">
        <f t="shared" si="102"/>
        <v/>
      </c>
    </row>
    <row r="665" spans="1:35" x14ac:dyDescent="0.35">
      <c r="A665" t="s">
        <v>14</v>
      </c>
      <c r="B665" t="s">
        <v>15</v>
      </c>
      <c r="C665">
        <v>238</v>
      </c>
      <c r="D665" t="s">
        <v>75</v>
      </c>
      <c r="E665">
        <v>645</v>
      </c>
      <c r="F665" t="s">
        <v>17</v>
      </c>
      <c r="G665">
        <v>2542</v>
      </c>
      <c r="H665" t="s">
        <v>33</v>
      </c>
      <c r="I665">
        <v>2004</v>
      </c>
      <c r="J665">
        <v>2004</v>
      </c>
      <c r="K665" t="s">
        <v>19</v>
      </c>
      <c r="L665">
        <v>5.03</v>
      </c>
      <c r="M665" t="s">
        <v>20</v>
      </c>
      <c r="N665" t="s">
        <v>21</v>
      </c>
      <c r="O665">
        <v>739</v>
      </c>
      <c r="P665" s="1">
        <f t="shared" si="96"/>
        <v>13.780821917808218</v>
      </c>
      <c r="Q665" s="1">
        <f>SUM(P665:P667)</f>
        <v>15.424657534246574</v>
      </c>
      <c r="R665" s="3" t="s">
        <v>91</v>
      </c>
      <c r="S665" t="s">
        <v>97</v>
      </c>
      <c r="U665">
        <v>2004</v>
      </c>
      <c r="V665" t="s">
        <v>75</v>
      </c>
      <c r="X665" s="1">
        <v>15.424657534246574</v>
      </c>
      <c r="Y665" s="3" t="s">
        <v>91</v>
      </c>
      <c r="Z665" t="s">
        <v>97</v>
      </c>
      <c r="AB665">
        <v>2004</v>
      </c>
      <c r="AC665" t="s">
        <v>75</v>
      </c>
      <c r="AD665" t="str">
        <f t="shared" si="97"/>
        <v/>
      </c>
      <c r="AE665" t="str">
        <f t="shared" si="98"/>
        <v/>
      </c>
      <c r="AF665" t="str">
        <f t="shared" si="99"/>
        <v/>
      </c>
      <c r="AG665" t="str">
        <f t="shared" si="100"/>
        <v/>
      </c>
      <c r="AH665" t="str">
        <f t="shared" si="101"/>
        <v/>
      </c>
      <c r="AI665" t="str">
        <f t="shared" si="102"/>
        <v/>
      </c>
    </row>
    <row r="666" spans="1:35" x14ac:dyDescent="0.35">
      <c r="A666" t="s">
        <v>14</v>
      </c>
      <c r="B666" t="s">
        <v>15</v>
      </c>
      <c r="C666">
        <v>238</v>
      </c>
      <c r="D666" t="s">
        <v>75</v>
      </c>
      <c r="E666">
        <v>645</v>
      </c>
      <c r="F666" t="s">
        <v>17</v>
      </c>
      <c r="G666">
        <v>2543</v>
      </c>
      <c r="H666" t="s">
        <v>34</v>
      </c>
      <c r="I666">
        <v>2004</v>
      </c>
      <c r="J666">
        <v>2004</v>
      </c>
      <c r="K666" t="s">
        <v>19</v>
      </c>
      <c r="L666">
        <v>0.05</v>
      </c>
      <c r="M666" t="s">
        <v>20</v>
      </c>
      <c r="N666" t="s">
        <v>21</v>
      </c>
      <c r="O666">
        <v>750</v>
      </c>
      <c r="P666" s="1">
        <f t="shared" si="96"/>
        <v>0.13698630136986301</v>
      </c>
      <c r="U666">
        <v>2004</v>
      </c>
      <c r="V666" t="s">
        <v>75</v>
      </c>
      <c r="AB666">
        <v>2004</v>
      </c>
      <c r="AC666" t="s">
        <v>75</v>
      </c>
      <c r="AD666" t="str">
        <f t="shared" si="97"/>
        <v/>
      </c>
      <c r="AE666" t="str">
        <f t="shared" si="98"/>
        <v/>
      </c>
      <c r="AF666" t="str">
        <f t="shared" si="99"/>
        <v/>
      </c>
      <c r="AG666" t="str">
        <f t="shared" si="100"/>
        <v/>
      </c>
      <c r="AH666" t="str">
        <f t="shared" si="101"/>
        <v/>
      </c>
      <c r="AI666" t="str">
        <f t="shared" si="102"/>
        <v/>
      </c>
    </row>
    <row r="667" spans="1:35" x14ac:dyDescent="0.35">
      <c r="A667" t="s">
        <v>14</v>
      </c>
      <c r="B667" t="s">
        <v>15</v>
      </c>
      <c r="C667">
        <v>238</v>
      </c>
      <c r="D667" t="s">
        <v>75</v>
      </c>
      <c r="E667">
        <v>645</v>
      </c>
      <c r="F667" t="s">
        <v>17</v>
      </c>
      <c r="G667">
        <v>2745</v>
      </c>
      <c r="H667" t="s">
        <v>35</v>
      </c>
      <c r="I667">
        <v>2004</v>
      </c>
      <c r="J667">
        <v>2004</v>
      </c>
      <c r="K667" t="s">
        <v>19</v>
      </c>
      <c r="L667">
        <v>0.55000000000000004</v>
      </c>
      <c r="M667" t="s">
        <v>20</v>
      </c>
      <c r="N667" t="s">
        <v>21</v>
      </c>
      <c r="O667">
        <v>761</v>
      </c>
      <c r="P667" s="1">
        <f t="shared" si="96"/>
        <v>1.5068493150684932</v>
      </c>
      <c r="U667">
        <v>2004</v>
      </c>
      <c r="V667" t="s">
        <v>75</v>
      </c>
      <c r="AB667">
        <v>2004</v>
      </c>
      <c r="AC667" t="s">
        <v>75</v>
      </c>
      <c r="AD667" t="str">
        <f t="shared" si="97"/>
        <v/>
      </c>
      <c r="AE667" t="str">
        <f t="shared" si="98"/>
        <v/>
      </c>
      <c r="AF667" t="str">
        <f t="shared" si="99"/>
        <v/>
      </c>
      <c r="AG667" t="str">
        <f t="shared" si="100"/>
        <v/>
      </c>
      <c r="AH667" t="str">
        <f t="shared" si="101"/>
        <v/>
      </c>
      <c r="AI667" t="str">
        <f t="shared" si="102"/>
        <v/>
      </c>
    </row>
    <row r="668" spans="1:35" x14ac:dyDescent="0.35">
      <c r="A668" t="s">
        <v>14</v>
      </c>
      <c r="B668" t="s">
        <v>15</v>
      </c>
      <c r="C668">
        <v>238</v>
      </c>
      <c r="D668" t="s">
        <v>75</v>
      </c>
      <c r="E668">
        <v>645</v>
      </c>
      <c r="F668" t="s">
        <v>17</v>
      </c>
      <c r="G668">
        <v>2546</v>
      </c>
      <c r="H668" t="s">
        <v>36</v>
      </c>
      <c r="I668">
        <v>2004</v>
      </c>
      <c r="J668">
        <v>2004</v>
      </c>
      <c r="K668" t="s">
        <v>19</v>
      </c>
      <c r="L668">
        <v>1.7</v>
      </c>
      <c r="M668" t="s">
        <v>20</v>
      </c>
      <c r="N668" t="s">
        <v>21</v>
      </c>
      <c r="O668">
        <v>772</v>
      </c>
      <c r="P668" s="1">
        <f t="shared" si="96"/>
        <v>4.6575342465753424</v>
      </c>
      <c r="U668">
        <v>2004</v>
      </c>
      <c r="V668" t="s">
        <v>75</v>
      </c>
      <c r="AB668">
        <v>2004</v>
      </c>
      <c r="AC668" t="s">
        <v>75</v>
      </c>
      <c r="AD668" t="str">
        <f t="shared" si="97"/>
        <v/>
      </c>
      <c r="AE668" t="str">
        <f t="shared" si="98"/>
        <v/>
      </c>
      <c r="AF668" t="str">
        <f t="shared" si="99"/>
        <v/>
      </c>
      <c r="AG668" t="str">
        <f t="shared" si="100"/>
        <v/>
      </c>
      <c r="AH668" t="str">
        <f t="shared" si="101"/>
        <v/>
      </c>
      <c r="AI668" t="str">
        <f t="shared" si="102"/>
        <v/>
      </c>
    </row>
    <row r="669" spans="1:35" x14ac:dyDescent="0.35">
      <c r="A669" t="s">
        <v>14</v>
      </c>
      <c r="B669" t="s">
        <v>15</v>
      </c>
      <c r="C669">
        <v>238</v>
      </c>
      <c r="D669" t="s">
        <v>75</v>
      </c>
      <c r="E669">
        <v>645</v>
      </c>
      <c r="F669" t="s">
        <v>17</v>
      </c>
      <c r="G669">
        <v>2547</v>
      </c>
      <c r="H669" t="s">
        <v>37</v>
      </c>
      <c r="I669">
        <v>2004</v>
      </c>
      <c r="J669">
        <v>2004</v>
      </c>
      <c r="K669" t="s">
        <v>19</v>
      </c>
      <c r="L669">
        <v>2.61</v>
      </c>
      <c r="M669" t="s">
        <v>20</v>
      </c>
      <c r="N669" t="s">
        <v>21</v>
      </c>
      <c r="O669">
        <v>783</v>
      </c>
      <c r="P669" s="1">
        <f t="shared" si="96"/>
        <v>7.1506849315068495</v>
      </c>
      <c r="Q669" s="1">
        <f>SUM(P669:P670)</f>
        <v>32.493150684931507</v>
      </c>
      <c r="R669" s="4" t="s">
        <v>94</v>
      </c>
      <c r="S669">
        <v>20.5</v>
      </c>
      <c r="T669" s="7">
        <f>Q669/S669</f>
        <v>1.5850317407283663</v>
      </c>
      <c r="U669">
        <v>2004</v>
      </c>
      <c r="V669" t="s">
        <v>75</v>
      </c>
      <c r="X669" s="1">
        <v>32.493150684931507</v>
      </c>
      <c r="Y669" s="4" t="s">
        <v>94</v>
      </c>
      <c r="Z669">
        <v>20.5</v>
      </c>
      <c r="AA669" s="7">
        <v>1.5850317407283663</v>
      </c>
      <c r="AB669">
        <v>2004</v>
      </c>
      <c r="AC669" t="s">
        <v>75</v>
      </c>
      <c r="AD669">
        <f t="shared" si="97"/>
        <v>32.493150684931507</v>
      </c>
      <c r="AE669" t="str">
        <f t="shared" si="98"/>
        <v>pulses</v>
      </c>
      <c r="AF669">
        <f t="shared" si="99"/>
        <v>20.5</v>
      </c>
      <c r="AG669">
        <f t="shared" si="100"/>
        <v>1.5850317407283663</v>
      </c>
      <c r="AH669">
        <f t="shared" si="101"/>
        <v>2004</v>
      </c>
      <c r="AI669" t="str">
        <f t="shared" si="102"/>
        <v>Ethiopia</v>
      </c>
    </row>
    <row r="670" spans="1:35" x14ac:dyDescent="0.35">
      <c r="A670" t="s">
        <v>14</v>
      </c>
      <c r="B670" t="s">
        <v>15</v>
      </c>
      <c r="C670">
        <v>238</v>
      </c>
      <c r="D670" t="s">
        <v>75</v>
      </c>
      <c r="E670">
        <v>645</v>
      </c>
      <c r="F670" t="s">
        <v>17</v>
      </c>
      <c r="G670">
        <v>2549</v>
      </c>
      <c r="H670" t="s">
        <v>38</v>
      </c>
      <c r="I670">
        <v>2004</v>
      </c>
      <c r="J670">
        <v>2004</v>
      </c>
      <c r="K670" t="s">
        <v>19</v>
      </c>
      <c r="L670">
        <v>9.25</v>
      </c>
      <c r="M670" t="s">
        <v>20</v>
      </c>
      <c r="N670" t="s">
        <v>21</v>
      </c>
      <c r="O670">
        <v>794</v>
      </c>
      <c r="P670" s="1">
        <f t="shared" si="96"/>
        <v>25.342465753424658</v>
      </c>
      <c r="U670">
        <v>2004</v>
      </c>
      <c r="V670" t="s">
        <v>75</v>
      </c>
      <c r="AB670">
        <v>2004</v>
      </c>
      <c r="AC670" t="s">
        <v>75</v>
      </c>
      <c r="AD670" t="str">
        <f t="shared" si="97"/>
        <v/>
      </c>
      <c r="AE670" t="str">
        <f t="shared" si="98"/>
        <v/>
      </c>
      <c r="AF670" t="str">
        <f t="shared" si="99"/>
        <v/>
      </c>
      <c r="AG670" t="str">
        <f t="shared" si="100"/>
        <v/>
      </c>
      <c r="AH670" t="str">
        <f t="shared" si="101"/>
        <v/>
      </c>
      <c r="AI670" t="str">
        <f t="shared" si="102"/>
        <v/>
      </c>
    </row>
    <row r="671" spans="1:35" x14ac:dyDescent="0.35">
      <c r="A671" t="s">
        <v>14</v>
      </c>
      <c r="B671" t="s">
        <v>15</v>
      </c>
      <c r="C671">
        <v>238</v>
      </c>
      <c r="D671" t="s">
        <v>75</v>
      </c>
      <c r="E671">
        <v>645</v>
      </c>
      <c r="F671" t="s">
        <v>17</v>
      </c>
      <c r="G671">
        <v>2555</v>
      </c>
      <c r="H671" t="s">
        <v>39</v>
      </c>
      <c r="I671">
        <v>2004</v>
      </c>
      <c r="J671">
        <v>2004</v>
      </c>
      <c r="K671" t="s">
        <v>19</v>
      </c>
      <c r="L671">
        <v>0.03</v>
      </c>
      <c r="M671" t="s">
        <v>20</v>
      </c>
      <c r="N671" t="s">
        <v>21</v>
      </c>
      <c r="O671">
        <v>805</v>
      </c>
      <c r="P671" s="1">
        <f t="shared" si="96"/>
        <v>8.2191780821917804E-2</v>
      </c>
      <c r="Q671" s="1">
        <f>SUM(P671:P679)</f>
        <v>0.76712328767123283</v>
      </c>
      <c r="R671" s="3" t="s">
        <v>85</v>
      </c>
      <c r="S671" t="s">
        <v>97</v>
      </c>
      <c r="U671">
        <v>2004</v>
      </c>
      <c r="V671" t="s">
        <v>75</v>
      </c>
      <c r="X671" s="1">
        <v>0.76712328767123283</v>
      </c>
      <c r="Y671" s="3" t="s">
        <v>85</v>
      </c>
      <c r="Z671" t="s">
        <v>97</v>
      </c>
      <c r="AB671">
        <v>2004</v>
      </c>
      <c r="AC671" t="s">
        <v>75</v>
      </c>
      <c r="AD671" t="str">
        <f t="shared" si="97"/>
        <v/>
      </c>
      <c r="AE671" t="str">
        <f t="shared" si="98"/>
        <v/>
      </c>
      <c r="AF671" t="str">
        <f t="shared" si="99"/>
        <v/>
      </c>
      <c r="AG671" t="str">
        <f t="shared" si="100"/>
        <v/>
      </c>
      <c r="AH671" t="str">
        <f t="shared" si="101"/>
        <v/>
      </c>
      <c r="AI671" t="str">
        <f t="shared" si="102"/>
        <v/>
      </c>
    </row>
    <row r="672" spans="1:35" x14ac:dyDescent="0.35">
      <c r="A672" t="s">
        <v>14</v>
      </c>
      <c r="B672" t="s">
        <v>15</v>
      </c>
      <c r="C672">
        <v>238</v>
      </c>
      <c r="D672" t="s">
        <v>75</v>
      </c>
      <c r="E672">
        <v>645</v>
      </c>
      <c r="F672" t="s">
        <v>17</v>
      </c>
      <c r="G672">
        <v>2556</v>
      </c>
      <c r="H672" t="s">
        <v>40</v>
      </c>
      <c r="I672">
        <v>2004</v>
      </c>
      <c r="J672">
        <v>2004</v>
      </c>
      <c r="K672" t="s">
        <v>19</v>
      </c>
      <c r="L672">
        <v>0.11</v>
      </c>
      <c r="M672" t="s">
        <v>20</v>
      </c>
      <c r="N672" t="s">
        <v>21</v>
      </c>
      <c r="O672">
        <v>816</v>
      </c>
      <c r="P672" s="1">
        <f t="shared" si="96"/>
        <v>0.30136986301369861</v>
      </c>
      <c r="U672">
        <v>2004</v>
      </c>
      <c r="V672" t="s">
        <v>75</v>
      </c>
      <c r="AB672">
        <v>2004</v>
      </c>
      <c r="AC672" t="s">
        <v>75</v>
      </c>
      <c r="AD672" t="str">
        <f t="shared" si="97"/>
        <v/>
      </c>
      <c r="AE672" t="str">
        <f t="shared" si="98"/>
        <v/>
      </c>
      <c r="AF672" t="str">
        <f t="shared" si="99"/>
        <v/>
      </c>
      <c r="AG672" t="str">
        <f t="shared" si="100"/>
        <v/>
      </c>
      <c r="AH672" t="str">
        <f t="shared" si="101"/>
        <v/>
      </c>
      <c r="AI672" t="str">
        <f t="shared" si="102"/>
        <v/>
      </c>
    </row>
    <row r="673" spans="1:35" x14ac:dyDescent="0.35">
      <c r="A673" t="s">
        <v>14</v>
      </c>
      <c r="B673" t="s">
        <v>15</v>
      </c>
      <c r="C673">
        <v>238</v>
      </c>
      <c r="D673" t="s">
        <v>75</v>
      </c>
      <c r="E673">
        <v>645</v>
      </c>
      <c r="F673" t="s">
        <v>17</v>
      </c>
      <c r="G673">
        <v>2557</v>
      </c>
      <c r="H673" t="s">
        <v>41</v>
      </c>
      <c r="I673">
        <v>2004</v>
      </c>
      <c r="J673">
        <v>2004</v>
      </c>
      <c r="K673" t="s">
        <v>19</v>
      </c>
      <c r="L673">
        <v>0</v>
      </c>
      <c r="M673" t="s">
        <v>20</v>
      </c>
      <c r="N673" t="s">
        <v>21</v>
      </c>
      <c r="O673">
        <v>827</v>
      </c>
      <c r="P673" s="1">
        <f t="shared" si="96"/>
        <v>0</v>
      </c>
      <c r="U673">
        <v>2004</v>
      </c>
      <c r="V673" t="s">
        <v>75</v>
      </c>
      <c r="AB673">
        <v>2004</v>
      </c>
      <c r="AC673" t="s">
        <v>75</v>
      </c>
      <c r="AD673" t="str">
        <f t="shared" si="97"/>
        <v/>
      </c>
      <c r="AE673" t="str">
        <f t="shared" si="98"/>
        <v/>
      </c>
      <c r="AF673" t="str">
        <f t="shared" si="99"/>
        <v/>
      </c>
      <c r="AG673" t="str">
        <f t="shared" si="100"/>
        <v/>
      </c>
      <c r="AH673" t="str">
        <f t="shared" si="101"/>
        <v/>
      </c>
      <c r="AI673" t="str">
        <f t="shared" si="102"/>
        <v/>
      </c>
    </row>
    <row r="674" spans="1:35" x14ac:dyDescent="0.35">
      <c r="A674" t="s">
        <v>14</v>
      </c>
      <c r="B674" t="s">
        <v>15</v>
      </c>
      <c r="C674">
        <v>238</v>
      </c>
      <c r="D674" t="s">
        <v>75</v>
      </c>
      <c r="E674">
        <v>645</v>
      </c>
      <c r="F674" t="s">
        <v>17</v>
      </c>
      <c r="G674">
        <v>2558</v>
      </c>
      <c r="H674" t="s">
        <v>42</v>
      </c>
      <c r="I674">
        <v>2004</v>
      </c>
      <c r="J674">
        <v>2004</v>
      </c>
      <c r="K674" t="s">
        <v>19</v>
      </c>
      <c r="L674">
        <v>0</v>
      </c>
      <c r="M674" t="s">
        <v>20</v>
      </c>
      <c r="N674" t="s">
        <v>21</v>
      </c>
      <c r="O674">
        <v>838</v>
      </c>
      <c r="P674" s="1">
        <f t="shared" si="96"/>
        <v>0</v>
      </c>
      <c r="U674">
        <v>2004</v>
      </c>
      <c r="V674" t="s">
        <v>75</v>
      </c>
      <c r="AB674">
        <v>2004</v>
      </c>
      <c r="AC674" t="s">
        <v>75</v>
      </c>
      <c r="AD674" t="str">
        <f t="shared" si="97"/>
        <v/>
      </c>
      <c r="AE674" t="str">
        <f t="shared" si="98"/>
        <v/>
      </c>
      <c r="AF674" t="str">
        <f t="shared" si="99"/>
        <v/>
      </c>
      <c r="AG674" t="str">
        <f t="shared" si="100"/>
        <v/>
      </c>
      <c r="AH674" t="str">
        <f t="shared" si="101"/>
        <v/>
      </c>
      <c r="AI674" t="str">
        <f t="shared" si="102"/>
        <v/>
      </c>
    </row>
    <row r="675" spans="1:35" x14ac:dyDescent="0.35">
      <c r="A675" t="s">
        <v>14</v>
      </c>
      <c r="B675" t="s">
        <v>15</v>
      </c>
      <c r="C675">
        <v>238</v>
      </c>
      <c r="D675" t="s">
        <v>75</v>
      </c>
      <c r="E675">
        <v>645</v>
      </c>
      <c r="F675" t="s">
        <v>17</v>
      </c>
      <c r="G675">
        <v>2560</v>
      </c>
      <c r="H675" t="s">
        <v>43</v>
      </c>
      <c r="I675">
        <v>2004</v>
      </c>
      <c r="J675">
        <v>2004</v>
      </c>
      <c r="K675" t="s">
        <v>19</v>
      </c>
      <c r="L675">
        <v>0</v>
      </c>
      <c r="M675" t="s">
        <v>20</v>
      </c>
      <c r="N675" t="s">
        <v>21</v>
      </c>
      <c r="O675">
        <v>849</v>
      </c>
      <c r="P675" s="1">
        <f t="shared" si="96"/>
        <v>0</v>
      </c>
      <c r="U675">
        <v>2004</v>
      </c>
      <c r="V675" t="s">
        <v>75</v>
      </c>
      <c r="AB675">
        <v>2004</v>
      </c>
      <c r="AC675" t="s">
        <v>75</v>
      </c>
      <c r="AD675" t="str">
        <f t="shared" si="97"/>
        <v/>
      </c>
      <c r="AE675" t="str">
        <f t="shared" si="98"/>
        <v/>
      </c>
      <c r="AF675" t="str">
        <f t="shared" si="99"/>
        <v/>
      </c>
      <c r="AG675" t="str">
        <f t="shared" si="100"/>
        <v/>
      </c>
      <c r="AH675" t="str">
        <f t="shared" si="101"/>
        <v/>
      </c>
      <c r="AI675" t="str">
        <f t="shared" si="102"/>
        <v/>
      </c>
    </row>
    <row r="676" spans="1:35" x14ac:dyDescent="0.35">
      <c r="A676" t="s">
        <v>14</v>
      </c>
      <c r="B676" t="s">
        <v>15</v>
      </c>
      <c r="C676">
        <v>238</v>
      </c>
      <c r="D676" t="s">
        <v>75</v>
      </c>
      <c r="E676">
        <v>645</v>
      </c>
      <c r="F676" t="s">
        <v>17</v>
      </c>
      <c r="G676">
        <v>2561</v>
      </c>
      <c r="H676" t="s">
        <v>78</v>
      </c>
      <c r="I676">
        <v>2004</v>
      </c>
      <c r="J676">
        <v>2004</v>
      </c>
      <c r="K676" t="s">
        <v>19</v>
      </c>
      <c r="L676">
        <v>0.01</v>
      </c>
      <c r="M676" t="s">
        <v>20</v>
      </c>
      <c r="N676" t="s">
        <v>21</v>
      </c>
      <c r="O676">
        <v>860</v>
      </c>
      <c r="P676" s="1">
        <f t="shared" si="96"/>
        <v>2.7397260273972601E-2</v>
      </c>
      <c r="U676">
        <v>2004</v>
      </c>
      <c r="V676" t="s">
        <v>75</v>
      </c>
      <c r="AB676">
        <v>2004</v>
      </c>
      <c r="AC676" t="s">
        <v>75</v>
      </c>
      <c r="AD676" t="str">
        <f t="shared" si="97"/>
        <v/>
      </c>
      <c r="AE676" t="str">
        <f t="shared" si="98"/>
        <v/>
      </c>
      <c r="AF676" t="str">
        <f t="shared" si="99"/>
        <v/>
      </c>
      <c r="AG676" t="str">
        <f t="shared" si="100"/>
        <v/>
      </c>
      <c r="AH676" t="str">
        <f t="shared" si="101"/>
        <v/>
      </c>
      <c r="AI676" t="str">
        <f t="shared" si="102"/>
        <v/>
      </c>
    </row>
    <row r="677" spans="1:35" x14ac:dyDescent="0.35">
      <c r="A677" t="s">
        <v>14</v>
      </c>
      <c r="B677" t="s">
        <v>15</v>
      </c>
      <c r="C677">
        <v>238</v>
      </c>
      <c r="D677" t="s">
        <v>75</v>
      </c>
      <c r="E677">
        <v>645</v>
      </c>
      <c r="F677" t="s">
        <v>17</v>
      </c>
      <c r="G677">
        <v>2562</v>
      </c>
      <c r="H677" t="s">
        <v>79</v>
      </c>
      <c r="I677">
        <v>2004</v>
      </c>
      <c r="J677">
        <v>2004</v>
      </c>
      <c r="K677" t="s">
        <v>19</v>
      </c>
      <c r="L677">
        <v>0</v>
      </c>
      <c r="M677" t="s">
        <v>20</v>
      </c>
      <c r="N677" t="s">
        <v>21</v>
      </c>
      <c r="O677">
        <v>871</v>
      </c>
      <c r="P677" s="1">
        <f t="shared" si="96"/>
        <v>0</v>
      </c>
      <c r="U677">
        <v>2004</v>
      </c>
      <c r="V677" t="s">
        <v>75</v>
      </c>
      <c r="AB677">
        <v>2004</v>
      </c>
      <c r="AC677" t="s">
        <v>75</v>
      </c>
      <c r="AD677" t="str">
        <f t="shared" si="97"/>
        <v/>
      </c>
      <c r="AE677" t="str">
        <f t="shared" si="98"/>
        <v/>
      </c>
      <c r="AF677" t="str">
        <f t="shared" si="99"/>
        <v/>
      </c>
      <c r="AG677" t="str">
        <f t="shared" si="100"/>
        <v/>
      </c>
      <c r="AH677" t="str">
        <f t="shared" si="101"/>
        <v/>
      </c>
      <c r="AI677" t="str">
        <f t="shared" si="102"/>
        <v/>
      </c>
    </row>
    <row r="678" spans="1:35" x14ac:dyDescent="0.35">
      <c r="A678" t="s">
        <v>14</v>
      </c>
      <c r="B678" t="s">
        <v>15</v>
      </c>
      <c r="C678">
        <v>238</v>
      </c>
      <c r="D678" t="s">
        <v>75</v>
      </c>
      <c r="E678">
        <v>645</v>
      </c>
      <c r="F678" t="s">
        <v>17</v>
      </c>
      <c r="G678">
        <v>2563</v>
      </c>
      <c r="H678" t="s">
        <v>44</v>
      </c>
      <c r="I678">
        <v>2004</v>
      </c>
      <c r="J678">
        <v>2004</v>
      </c>
      <c r="K678" t="s">
        <v>19</v>
      </c>
      <c r="L678">
        <v>0</v>
      </c>
      <c r="M678" t="s">
        <v>20</v>
      </c>
      <c r="N678" t="s">
        <v>21</v>
      </c>
      <c r="O678">
        <v>882</v>
      </c>
      <c r="P678" s="1">
        <f t="shared" si="96"/>
        <v>0</v>
      </c>
      <c r="U678">
        <v>2004</v>
      </c>
      <c r="V678" t="s">
        <v>75</v>
      </c>
      <c r="AB678">
        <v>2004</v>
      </c>
      <c r="AC678" t="s">
        <v>75</v>
      </c>
      <c r="AD678" t="str">
        <f t="shared" si="97"/>
        <v/>
      </c>
      <c r="AE678" t="str">
        <f t="shared" si="98"/>
        <v/>
      </c>
      <c r="AF678" t="str">
        <f t="shared" si="99"/>
        <v/>
      </c>
      <c r="AG678" t="str">
        <f t="shared" si="100"/>
        <v/>
      </c>
      <c r="AH678" t="str">
        <f t="shared" si="101"/>
        <v/>
      </c>
      <c r="AI678" t="str">
        <f t="shared" si="102"/>
        <v/>
      </c>
    </row>
    <row r="679" spans="1:35" x14ac:dyDescent="0.35">
      <c r="A679" t="s">
        <v>14</v>
      </c>
      <c r="B679" t="s">
        <v>15</v>
      </c>
      <c r="C679">
        <v>238</v>
      </c>
      <c r="D679" t="s">
        <v>75</v>
      </c>
      <c r="E679">
        <v>645</v>
      </c>
      <c r="F679" t="s">
        <v>17</v>
      </c>
      <c r="G679">
        <v>2570</v>
      </c>
      <c r="H679" t="s">
        <v>45</v>
      </c>
      <c r="I679">
        <v>2004</v>
      </c>
      <c r="J679">
        <v>2004</v>
      </c>
      <c r="K679" t="s">
        <v>19</v>
      </c>
      <c r="L679">
        <v>0.13</v>
      </c>
      <c r="M679" t="s">
        <v>20</v>
      </c>
      <c r="N679" t="s">
        <v>21</v>
      </c>
      <c r="O679">
        <v>893</v>
      </c>
      <c r="P679" s="1">
        <f t="shared" si="96"/>
        <v>0.35616438356164382</v>
      </c>
      <c r="U679">
        <v>2004</v>
      </c>
      <c r="V679" t="s">
        <v>75</v>
      </c>
      <c r="AB679">
        <v>2004</v>
      </c>
      <c r="AC679" t="s">
        <v>75</v>
      </c>
      <c r="AD679" t="str">
        <f t="shared" si="97"/>
        <v/>
      </c>
      <c r="AE679" t="str">
        <f t="shared" si="98"/>
        <v/>
      </c>
      <c r="AF679" t="str">
        <f t="shared" si="99"/>
        <v/>
      </c>
      <c r="AG679" t="str">
        <f t="shared" si="100"/>
        <v/>
      </c>
      <c r="AH679" t="str">
        <f t="shared" si="101"/>
        <v/>
      </c>
      <c r="AI679" t="str">
        <f t="shared" si="102"/>
        <v/>
      </c>
    </row>
    <row r="680" spans="1:35" x14ac:dyDescent="0.35">
      <c r="A680" t="s">
        <v>14</v>
      </c>
      <c r="B680" t="s">
        <v>15</v>
      </c>
      <c r="C680">
        <v>238</v>
      </c>
      <c r="D680" t="s">
        <v>75</v>
      </c>
      <c r="E680">
        <v>645</v>
      </c>
      <c r="F680" t="s">
        <v>17</v>
      </c>
      <c r="G680">
        <v>2601</v>
      </c>
      <c r="H680" t="s">
        <v>46</v>
      </c>
      <c r="I680">
        <v>2004</v>
      </c>
      <c r="J680">
        <v>2004</v>
      </c>
      <c r="K680" t="s">
        <v>19</v>
      </c>
      <c r="L680">
        <v>0.39</v>
      </c>
      <c r="M680" t="s">
        <v>20</v>
      </c>
      <c r="N680" t="s">
        <v>21</v>
      </c>
      <c r="O680">
        <v>904</v>
      </c>
      <c r="P680" s="1">
        <f t="shared" si="96"/>
        <v>1.0684931506849316</v>
      </c>
      <c r="Q680" s="1">
        <f>SUM(P680:P682)</f>
        <v>40.93150684931507</v>
      </c>
      <c r="R680" s="3" t="s">
        <v>93</v>
      </c>
      <c r="S680">
        <f>360+60</f>
        <v>420</v>
      </c>
      <c r="T680" s="7">
        <f>Q680/S680</f>
        <v>9.7455968688845401E-2</v>
      </c>
      <c r="U680">
        <v>2004</v>
      </c>
      <c r="V680" t="s">
        <v>75</v>
      </c>
      <c r="X680" s="1">
        <v>40.93150684931507</v>
      </c>
      <c r="Y680" s="3" t="s">
        <v>93</v>
      </c>
      <c r="Z680">
        <v>420</v>
      </c>
      <c r="AA680" s="7">
        <v>9.7455968688845401E-2</v>
      </c>
      <c r="AB680">
        <v>2004</v>
      </c>
      <c r="AC680" t="s">
        <v>75</v>
      </c>
      <c r="AD680">
        <f t="shared" si="97"/>
        <v>40.93150684931507</v>
      </c>
      <c r="AE680" t="str">
        <f t="shared" si="98"/>
        <v>Vegetables</v>
      </c>
      <c r="AF680">
        <f t="shared" si="99"/>
        <v>420</v>
      </c>
      <c r="AG680">
        <f t="shared" si="100"/>
        <v>9.7455968688845401E-2</v>
      </c>
      <c r="AH680">
        <f t="shared" si="101"/>
        <v>2004</v>
      </c>
      <c r="AI680" t="str">
        <f t="shared" si="102"/>
        <v>Ethiopia</v>
      </c>
    </row>
    <row r="681" spans="1:35" x14ac:dyDescent="0.35">
      <c r="A681" t="s">
        <v>14</v>
      </c>
      <c r="B681" t="s">
        <v>15</v>
      </c>
      <c r="C681">
        <v>238</v>
      </c>
      <c r="D681" t="s">
        <v>75</v>
      </c>
      <c r="E681">
        <v>645</v>
      </c>
      <c r="F681" t="s">
        <v>17</v>
      </c>
      <c r="G681">
        <v>2602</v>
      </c>
      <c r="H681" t="s">
        <v>47</v>
      </c>
      <c r="I681">
        <v>2004</v>
      </c>
      <c r="J681">
        <v>2004</v>
      </c>
      <c r="K681" t="s">
        <v>19</v>
      </c>
      <c r="L681">
        <v>2.52</v>
      </c>
      <c r="M681" t="s">
        <v>20</v>
      </c>
      <c r="N681" t="s">
        <v>21</v>
      </c>
      <c r="O681">
        <v>915</v>
      </c>
      <c r="P681" s="1">
        <f t="shared" si="96"/>
        <v>6.904109589041096</v>
      </c>
      <c r="U681">
        <v>2004</v>
      </c>
      <c r="V681" t="s">
        <v>75</v>
      </c>
      <c r="AB681">
        <v>2004</v>
      </c>
      <c r="AC681" t="s">
        <v>75</v>
      </c>
      <c r="AD681" t="str">
        <f t="shared" si="97"/>
        <v/>
      </c>
      <c r="AE681" t="str">
        <f t="shared" si="98"/>
        <v/>
      </c>
      <c r="AF681" t="str">
        <f t="shared" si="99"/>
        <v/>
      </c>
      <c r="AG681" t="str">
        <f t="shared" si="100"/>
        <v/>
      </c>
      <c r="AH681" t="str">
        <f t="shared" si="101"/>
        <v/>
      </c>
      <c r="AI681" t="str">
        <f t="shared" si="102"/>
        <v/>
      </c>
    </row>
    <row r="682" spans="1:35" x14ac:dyDescent="0.35">
      <c r="A682" t="s">
        <v>14</v>
      </c>
      <c r="B682" t="s">
        <v>15</v>
      </c>
      <c r="C682">
        <v>238</v>
      </c>
      <c r="D682" t="s">
        <v>75</v>
      </c>
      <c r="E682">
        <v>645</v>
      </c>
      <c r="F682" t="s">
        <v>17</v>
      </c>
      <c r="G682">
        <v>2605</v>
      </c>
      <c r="H682" t="s">
        <v>48</v>
      </c>
      <c r="I682">
        <v>2004</v>
      </c>
      <c r="J682">
        <v>2004</v>
      </c>
      <c r="K682" t="s">
        <v>19</v>
      </c>
      <c r="L682">
        <v>12.03</v>
      </c>
      <c r="M682" t="s">
        <v>20</v>
      </c>
      <c r="N682" t="s">
        <v>21</v>
      </c>
      <c r="O682">
        <v>926</v>
      </c>
      <c r="P682" s="1">
        <f t="shared" si="96"/>
        <v>32.958904109589042</v>
      </c>
      <c r="U682">
        <v>2004</v>
      </c>
      <c r="V682" t="s">
        <v>75</v>
      </c>
      <c r="AB682">
        <v>2004</v>
      </c>
      <c r="AC682" t="s">
        <v>75</v>
      </c>
      <c r="AD682" t="str">
        <f t="shared" si="97"/>
        <v/>
      </c>
      <c r="AE682" t="str">
        <f t="shared" si="98"/>
        <v/>
      </c>
      <c r="AF682" t="str">
        <f t="shared" si="99"/>
        <v/>
      </c>
      <c r="AG682" t="str">
        <f t="shared" si="100"/>
        <v/>
      </c>
      <c r="AH682" t="str">
        <f t="shared" si="101"/>
        <v/>
      </c>
      <c r="AI682" t="str">
        <f t="shared" si="102"/>
        <v/>
      </c>
    </row>
    <row r="683" spans="1:35" x14ac:dyDescent="0.35">
      <c r="A683" t="s">
        <v>14</v>
      </c>
      <c r="B683" t="s">
        <v>15</v>
      </c>
      <c r="C683">
        <v>238</v>
      </c>
      <c r="D683" t="s">
        <v>75</v>
      </c>
      <c r="E683">
        <v>645</v>
      </c>
      <c r="F683" t="s">
        <v>17</v>
      </c>
      <c r="G683">
        <v>2611</v>
      </c>
      <c r="H683" t="s">
        <v>49</v>
      </c>
      <c r="I683">
        <v>2004</v>
      </c>
      <c r="J683">
        <v>2004</v>
      </c>
      <c r="K683" t="s">
        <v>19</v>
      </c>
      <c r="L683">
        <v>0.28999999999999998</v>
      </c>
      <c r="M683" t="s">
        <v>20</v>
      </c>
      <c r="N683" t="s">
        <v>21</v>
      </c>
      <c r="O683">
        <v>937</v>
      </c>
      <c r="P683" s="1">
        <f t="shared" si="96"/>
        <v>0.79452054794520544</v>
      </c>
      <c r="Q683" s="1">
        <f>SUM(P683:P692)</f>
        <v>15.534246575342465</v>
      </c>
      <c r="R683" s="3" t="s">
        <v>92</v>
      </c>
      <c r="S683">
        <v>250</v>
      </c>
      <c r="T683" s="7">
        <f>Q683/S683</f>
        <v>6.2136986301369858E-2</v>
      </c>
      <c r="U683">
        <v>2004</v>
      </c>
      <c r="V683" t="s">
        <v>75</v>
      </c>
      <c r="X683" s="1">
        <v>15.534246575342465</v>
      </c>
      <c r="Y683" s="3" t="s">
        <v>92</v>
      </c>
      <c r="Z683">
        <v>250</v>
      </c>
      <c r="AA683" s="7">
        <v>6.2136986301369858E-2</v>
      </c>
      <c r="AB683">
        <v>2004</v>
      </c>
      <c r="AC683" t="s">
        <v>75</v>
      </c>
      <c r="AD683">
        <f t="shared" si="97"/>
        <v>15.534246575342465</v>
      </c>
      <c r="AE683" t="str">
        <f t="shared" si="98"/>
        <v>Fruit, excluding wine</v>
      </c>
      <c r="AF683">
        <f t="shared" si="99"/>
        <v>250</v>
      </c>
      <c r="AG683">
        <f t="shared" si="100"/>
        <v>6.2136986301369858E-2</v>
      </c>
      <c r="AH683">
        <f t="shared" si="101"/>
        <v>2004</v>
      </c>
      <c r="AI683" t="str">
        <f t="shared" si="102"/>
        <v>Ethiopia</v>
      </c>
    </row>
    <row r="684" spans="1:35" x14ac:dyDescent="0.35">
      <c r="A684" t="s">
        <v>14</v>
      </c>
      <c r="B684" t="s">
        <v>15</v>
      </c>
      <c r="C684">
        <v>238</v>
      </c>
      <c r="D684" t="s">
        <v>75</v>
      </c>
      <c r="E684">
        <v>645</v>
      </c>
      <c r="F684" t="s">
        <v>17</v>
      </c>
      <c r="G684">
        <v>2612</v>
      </c>
      <c r="H684" t="s">
        <v>50</v>
      </c>
      <c r="I684">
        <v>2004</v>
      </c>
      <c r="J684">
        <v>2004</v>
      </c>
      <c r="K684" t="s">
        <v>19</v>
      </c>
      <c r="L684">
        <v>0.01</v>
      </c>
      <c r="M684" t="s">
        <v>20</v>
      </c>
      <c r="N684" t="s">
        <v>21</v>
      </c>
      <c r="O684">
        <v>948</v>
      </c>
      <c r="P684" s="1">
        <f t="shared" si="96"/>
        <v>2.7397260273972601E-2</v>
      </c>
      <c r="U684">
        <v>2004</v>
      </c>
      <c r="V684" t="s">
        <v>75</v>
      </c>
      <c r="AB684">
        <v>2004</v>
      </c>
      <c r="AC684" t="s">
        <v>75</v>
      </c>
      <c r="AD684" t="str">
        <f t="shared" si="97"/>
        <v/>
      </c>
      <c r="AE684" t="str">
        <f t="shared" si="98"/>
        <v/>
      </c>
      <c r="AF684" t="str">
        <f t="shared" si="99"/>
        <v/>
      </c>
      <c r="AG684" t="str">
        <f t="shared" si="100"/>
        <v/>
      </c>
      <c r="AH684" t="str">
        <f t="shared" si="101"/>
        <v/>
      </c>
      <c r="AI684" t="str">
        <f t="shared" si="102"/>
        <v/>
      </c>
    </row>
    <row r="685" spans="1:35" x14ac:dyDescent="0.35">
      <c r="A685" t="s">
        <v>14</v>
      </c>
      <c r="B685" t="s">
        <v>15</v>
      </c>
      <c r="C685">
        <v>238</v>
      </c>
      <c r="D685" t="s">
        <v>75</v>
      </c>
      <c r="E685">
        <v>645</v>
      </c>
      <c r="F685" t="s">
        <v>17</v>
      </c>
      <c r="G685">
        <v>2613</v>
      </c>
      <c r="H685" t="s">
        <v>51</v>
      </c>
      <c r="I685">
        <v>2004</v>
      </c>
      <c r="J685">
        <v>2004</v>
      </c>
      <c r="K685" t="s">
        <v>19</v>
      </c>
      <c r="L685">
        <v>0</v>
      </c>
      <c r="M685" t="s">
        <v>20</v>
      </c>
      <c r="N685" t="s">
        <v>21</v>
      </c>
      <c r="O685">
        <v>959</v>
      </c>
      <c r="P685" s="1">
        <f t="shared" si="96"/>
        <v>0</v>
      </c>
      <c r="U685">
        <v>2004</v>
      </c>
      <c r="V685" t="s">
        <v>75</v>
      </c>
      <c r="AB685">
        <v>2004</v>
      </c>
      <c r="AC685" t="s">
        <v>75</v>
      </c>
      <c r="AD685" t="str">
        <f t="shared" si="97"/>
        <v/>
      </c>
      <c r="AE685" t="str">
        <f t="shared" si="98"/>
        <v/>
      </c>
      <c r="AF685" t="str">
        <f t="shared" si="99"/>
        <v/>
      </c>
      <c r="AG685" t="str">
        <f t="shared" si="100"/>
        <v/>
      </c>
      <c r="AH685" t="str">
        <f t="shared" si="101"/>
        <v/>
      </c>
      <c r="AI685" t="str">
        <f t="shared" si="102"/>
        <v/>
      </c>
    </row>
    <row r="686" spans="1:35" x14ac:dyDescent="0.35">
      <c r="A686" t="s">
        <v>14</v>
      </c>
      <c r="B686" t="s">
        <v>15</v>
      </c>
      <c r="C686">
        <v>238</v>
      </c>
      <c r="D686" t="s">
        <v>75</v>
      </c>
      <c r="E686">
        <v>645</v>
      </c>
      <c r="F686" t="s">
        <v>17</v>
      </c>
      <c r="G686">
        <v>2614</v>
      </c>
      <c r="H686" t="s">
        <v>52</v>
      </c>
      <c r="I686">
        <v>2004</v>
      </c>
      <c r="J686">
        <v>2004</v>
      </c>
      <c r="K686" t="s">
        <v>19</v>
      </c>
      <c r="L686">
        <v>0.03</v>
      </c>
      <c r="M686" t="s">
        <v>20</v>
      </c>
      <c r="N686" t="s">
        <v>21</v>
      </c>
      <c r="O686">
        <v>970</v>
      </c>
      <c r="P686" s="1">
        <f t="shared" si="96"/>
        <v>8.2191780821917804E-2</v>
      </c>
      <c r="U686">
        <v>2004</v>
      </c>
      <c r="V686" t="s">
        <v>75</v>
      </c>
      <c r="AB686">
        <v>2004</v>
      </c>
      <c r="AC686" t="s">
        <v>75</v>
      </c>
      <c r="AD686" t="str">
        <f t="shared" si="97"/>
        <v/>
      </c>
      <c r="AE686" t="str">
        <f t="shared" si="98"/>
        <v/>
      </c>
      <c r="AF686" t="str">
        <f t="shared" si="99"/>
        <v/>
      </c>
      <c r="AG686" t="str">
        <f t="shared" si="100"/>
        <v/>
      </c>
      <c r="AH686" t="str">
        <f t="shared" si="101"/>
        <v/>
      </c>
      <c r="AI686" t="str">
        <f t="shared" si="102"/>
        <v/>
      </c>
    </row>
    <row r="687" spans="1:35" x14ac:dyDescent="0.35">
      <c r="A687" t="s">
        <v>14</v>
      </c>
      <c r="B687" t="s">
        <v>15</v>
      </c>
      <c r="C687">
        <v>238</v>
      </c>
      <c r="D687" t="s">
        <v>75</v>
      </c>
      <c r="E687">
        <v>645</v>
      </c>
      <c r="F687" t="s">
        <v>17</v>
      </c>
      <c r="G687">
        <v>2615</v>
      </c>
      <c r="H687" t="s">
        <v>53</v>
      </c>
      <c r="I687">
        <v>2004</v>
      </c>
      <c r="J687">
        <v>2004</v>
      </c>
      <c r="K687" t="s">
        <v>19</v>
      </c>
      <c r="L687">
        <v>2.19</v>
      </c>
      <c r="M687" t="s">
        <v>20</v>
      </c>
      <c r="N687" t="s">
        <v>21</v>
      </c>
      <c r="O687">
        <v>981</v>
      </c>
      <c r="P687" s="1">
        <f t="shared" si="96"/>
        <v>6</v>
      </c>
      <c r="U687">
        <v>2004</v>
      </c>
      <c r="V687" t="s">
        <v>75</v>
      </c>
      <c r="AB687">
        <v>2004</v>
      </c>
      <c r="AC687" t="s">
        <v>75</v>
      </c>
      <c r="AD687" t="str">
        <f t="shared" si="97"/>
        <v/>
      </c>
      <c r="AE687" t="str">
        <f t="shared" si="98"/>
        <v/>
      </c>
      <c r="AF687" t="str">
        <f t="shared" si="99"/>
        <v/>
      </c>
      <c r="AG687" t="str">
        <f t="shared" si="100"/>
        <v/>
      </c>
      <c r="AH687" t="str">
        <f t="shared" si="101"/>
        <v/>
      </c>
      <c r="AI687" t="str">
        <f t="shared" si="102"/>
        <v/>
      </c>
    </row>
    <row r="688" spans="1:35" x14ac:dyDescent="0.35">
      <c r="A688" t="s">
        <v>14</v>
      </c>
      <c r="B688" t="s">
        <v>15</v>
      </c>
      <c r="C688">
        <v>238</v>
      </c>
      <c r="D688" t="s">
        <v>75</v>
      </c>
      <c r="E688">
        <v>645</v>
      </c>
      <c r="F688" t="s">
        <v>17</v>
      </c>
      <c r="G688">
        <v>2617</v>
      </c>
      <c r="H688" t="s">
        <v>54</v>
      </c>
      <c r="I688">
        <v>2004</v>
      </c>
      <c r="J688">
        <v>2004</v>
      </c>
      <c r="K688" t="s">
        <v>19</v>
      </c>
      <c r="L688">
        <v>0.02</v>
      </c>
      <c r="M688" t="s">
        <v>20</v>
      </c>
      <c r="N688" t="s">
        <v>21</v>
      </c>
      <c r="O688">
        <v>992</v>
      </c>
      <c r="P688" s="1">
        <f t="shared" si="96"/>
        <v>5.4794520547945202E-2</v>
      </c>
      <c r="U688">
        <v>2004</v>
      </c>
      <c r="V688" t="s">
        <v>75</v>
      </c>
      <c r="AB688">
        <v>2004</v>
      </c>
      <c r="AC688" t="s">
        <v>75</v>
      </c>
      <c r="AD688" t="str">
        <f t="shared" si="97"/>
        <v/>
      </c>
      <c r="AE688" t="str">
        <f t="shared" si="98"/>
        <v/>
      </c>
      <c r="AF688" t="str">
        <f t="shared" si="99"/>
        <v/>
      </c>
      <c r="AG688" t="str">
        <f t="shared" si="100"/>
        <v/>
      </c>
      <c r="AH688" t="str">
        <f t="shared" si="101"/>
        <v/>
      </c>
      <c r="AI688" t="str">
        <f t="shared" si="102"/>
        <v/>
      </c>
    </row>
    <row r="689" spans="1:35" x14ac:dyDescent="0.35">
      <c r="A689" t="s">
        <v>14</v>
      </c>
      <c r="B689" t="s">
        <v>15</v>
      </c>
      <c r="C689">
        <v>238</v>
      </c>
      <c r="D689" t="s">
        <v>75</v>
      </c>
      <c r="E689">
        <v>645</v>
      </c>
      <c r="F689" t="s">
        <v>17</v>
      </c>
      <c r="G689">
        <v>2618</v>
      </c>
      <c r="H689" t="s">
        <v>55</v>
      </c>
      <c r="I689">
        <v>2004</v>
      </c>
      <c r="J689">
        <v>2004</v>
      </c>
      <c r="K689" t="s">
        <v>19</v>
      </c>
      <c r="L689">
        <v>0.04</v>
      </c>
      <c r="M689" t="s">
        <v>20</v>
      </c>
      <c r="N689" t="s">
        <v>21</v>
      </c>
      <c r="O689">
        <v>1003</v>
      </c>
      <c r="P689" s="1">
        <f t="shared" si="96"/>
        <v>0.1095890410958904</v>
      </c>
      <c r="U689">
        <v>2004</v>
      </c>
      <c r="V689" t="s">
        <v>75</v>
      </c>
      <c r="AB689">
        <v>2004</v>
      </c>
      <c r="AC689" t="s">
        <v>75</v>
      </c>
      <c r="AD689" t="str">
        <f t="shared" si="97"/>
        <v/>
      </c>
      <c r="AE689" t="str">
        <f t="shared" si="98"/>
        <v/>
      </c>
      <c r="AF689" t="str">
        <f t="shared" si="99"/>
        <v/>
      </c>
      <c r="AG689" t="str">
        <f t="shared" si="100"/>
        <v/>
      </c>
      <c r="AH689" t="str">
        <f t="shared" si="101"/>
        <v/>
      </c>
      <c r="AI689" t="str">
        <f t="shared" si="102"/>
        <v/>
      </c>
    </row>
    <row r="690" spans="1:35" x14ac:dyDescent="0.35">
      <c r="A690" t="s">
        <v>14</v>
      </c>
      <c r="B690" t="s">
        <v>15</v>
      </c>
      <c r="C690">
        <v>238</v>
      </c>
      <c r="D690" t="s">
        <v>75</v>
      </c>
      <c r="E690">
        <v>645</v>
      </c>
      <c r="F690" t="s">
        <v>17</v>
      </c>
      <c r="G690">
        <v>2619</v>
      </c>
      <c r="H690" t="s">
        <v>56</v>
      </c>
      <c r="I690">
        <v>2004</v>
      </c>
      <c r="J690">
        <v>2004</v>
      </c>
      <c r="K690" t="s">
        <v>19</v>
      </c>
      <c r="L690">
        <v>0.02</v>
      </c>
      <c r="M690" t="s">
        <v>20</v>
      </c>
      <c r="N690" t="s">
        <v>21</v>
      </c>
      <c r="O690">
        <v>1014</v>
      </c>
      <c r="P690" s="1">
        <f t="shared" si="96"/>
        <v>5.4794520547945202E-2</v>
      </c>
      <c r="U690">
        <v>2004</v>
      </c>
      <c r="V690" t="s">
        <v>75</v>
      </c>
      <c r="AB690">
        <v>2004</v>
      </c>
      <c r="AC690" t="s">
        <v>75</v>
      </c>
      <c r="AD690" t="str">
        <f t="shared" si="97"/>
        <v/>
      </c>
      <c r="AE690" t="str">
        <f t="shared" si="98"/>
        <v/>
      </c>
      <c r="AF690" t="str">
        <f t="shared" si="99"/>
        <v/>
      </c>
      <c r="AG690" t="str">
        <f t="shared" si="100"/>
        <v/>
      </c>
      <c r="AH690" t="str">
        <f t="shared" si="101"/>
        <v/>
      </c>
      <c r="AI690" t="str">
        <f t="shared" si="102"/>
        <v/>
      </c>
    </row>
    <row r="691" spans="1:35" x14ac:dyDescent="0.35">
      <c r="A691" t="s">
        <v>14</v>
      </c>
      <c r="B691" t="s">
        <v>15</v>
      </c>
      <c r="C691">
        <v>238</v>
      </c>
      <c r="D691" t="s">
        <v>75</v>
      </c>
      <c r="E691">
        <v>645</v>
      </c>
      <c r="F691" t="s">
        <v>17</v>
      </c>
      <c r="G691">
        <v>2620</v>
      </c>
      <c r="H691" t="s">
        <v>57</v>
      </c>
      <c r="I691">
        <v>2004</v>
      </c>
      <c r="J691">
        <v>2004</v>
      </c>
      <c r="K691" t="s">
        <v>19</v>
      </c>
      <c r="L691">
        <v>0.06</v>
      </c>
      <c r="M691" t="s">
        <v>20</v>
      </c>
      <c r="N691" t="s">
        <v>21</v>
      </c>
      <c r="O691">
        <v>1025</v>
      </c>
      <c r="P691" s="1">
        <f t="shared" si="96"/>
        <v>0.16438356164383561</v>
      </c>
      <c r="U691">
        <v>2004</v>
      </c>
      <c r="V691" t="s">
        <v>75</v>
      </c>
      <c r="AB691">
        <v>2004</v>
      </c>
      <c r="AC691" t="s">
        <v>75</v>
      </c>
      <c r="AD691" t="str">
        <f t="shared" si="97"/>
        <v/>
      </c>
      <c r="AE691" t="str">
        <f t="shared" si="98"/>
        <v/>
      </c>
      <c r="AF691" t="str">
        <f t="shared" si="99"/>
        <v/>
      </c>
      <c r="AG691" t="str">
        <f t="shared" si="100"/>
        <v/>
      </c>
      <c r="AH691" t="str">
        <f t="shared" si="101"/>
        <v/>
      </c>
      <c r="AI691" t="str">
        <f t="shared" si="102"/>
        <v/>
      </c>
    </row>
    <row r="692" spans="1:35" x14ac:dyDescent="0.35">
      <c r="A692" t="s">
        <v>14</v>
      </c>
      <c r="B692" t="s">
        <v>15</v>
      </c>
      <c r="C692">
        <v>238</v>
      </c>
      <c r="D692" t="s">
        <v>75</v>
      </c>
      <c r="E692">
        <v>645</v>
      </c>
      <c r="F692" t="s">
        <v>17</v>
      </c>
      <c r="G692">
        <v>2625</v>
      </c>
      <c r="H692" t="s">
        <v>58</v>
      </c>
      <c r="I692">
        <v>2004</v>
      </c>
      <c r="J692">
        <v>2004</v>
      </c>
      <c r="K692" t="s">
        <v>19</v>
      </c>
      <c r="L692">
        <v>3.01</v>
      </c>
      <c r="M692" t="s">
        <v>20</v>
      </c>
      <c r="N692" t="s">
        <v>21</v>
      </c>
      <c r="O692">
        <v>1036</v>
      </c>
      <c r="P692" s="1">
        <f t="shared" si="96"/>
        <v>8.2465753424657535</v>
      </c>
      <c r="U692">
        <v>2004</v>
      </c>
      <c r="V692" t="s">
        <v>75</v>
      </c>
      <c r="AB692">
        <v>2004</v>
      </c>
      <c r="AC692" t="s">
        <v>75</v>
      </c>
      <c r="AD692" t="str">
        <f t="shared" si="97"/>
        <v/>
      </c>
      <c r="AE692" t="str">
        <f t="shared" si="98"/>
        <v/>
      </c>
      <c r="AF692" t="str">
        <f t="shared" si="99"/>
        <v/>
      </c>
      <c r="AG692" t="str">
        <f t="shared" si="100"/>
        <v/>
      </c>
      <c r="AH692" t="str">
        <f t="shared" si="101"/>
        <v/>
      </c>
      <c r="AI692" t="str">
        <f t="shared" si="102"/>
        <v/>
      </c>
    </row>
    <row r="693" spans="1:35" x14ac:dyDescent="0.35">
      <c r="A693" t="s">
        <v>14</v>
      </c>
      <c r="B693" t="s">
        <v>15</v>
      </c>
      <c r="C693">
        <v>238</v>
      </c>
      <c r="D693" t="s">
        <v>75</v>
      </c>
      <c r="E693">
        <v>645</v>
      </c>
      <c r="F693" t="s">
        <v>17</v>
      </c>
      <c r="G693">
        <v>2731</v>
      </c>
      <c r="H693" t="s">
        <v>59</v>
      </c>
      <c r="I693">
        <v>2004</v>
      </c>
      <c r="J693">
        <v>2004</v>
      </c>
      <c r="K693" t="s">
        <v>19</v>
      </c>
      <c r="L693">
        <v>4.54</v>
      </c>
      <c r="M693" t="s">
        <v>20</v>
      </c>
      <c r="N693" t="s">
        <v>21</v>
      </c>
      <c r="O693">
        <v>1047</v>
      </c>
      <c r="P693" s="1">
        <f t="shared" si="96"/>
        <v>12.438356164383562</v>
      </c>
      <c r="Q693" s="1">
        <f>SUM(P693:P698)</f>
        <v>25.06849315068493</v>
      </c>
      <c r="R693" s="3" t="s">
        <v>87</v>
      </c>
      <c r="S693" t="s">
        <v>97</v>
      </c>
      <c r="U693">
        <v>2004</v>
      </c>
      <c r="V693" t="s">
        <v>75</v>
      </c>
      <c r="X693" s="1">
        <v>25.06849315068493</v>
      </c>
      <c r="Y693" s="3" t="s">
        <v>87</v>
      </c>
      <c r="Z693" t="s">
        <v>97</v>
      </c>
      <c r="AB693">
        <v>2004</v>
      </c>
      <c r="AC693" t="s">
        <v>75</v>
      </c>
      <c r="AD693" t="str">
        <f t="shared" si="97"/>
        <v/>
      </c>
      <c r="AE693" t="str">
        <f t="shared" si="98"/>
        <v/>
      </c>
      <c r="AF693" t="str">
        <f t="shared" si="99"/>
        <v/>
      </c>
      <c r="AG693" t="str">
        <f t="shared" si="100"/>
        <v/>
      </c>
      <c r="AH693" t="str">
        <f t="shared" si="101"/>
        <v/>
      </c>
      <c r="AI693" t="str">
        <f t="shared" si="102"/>
        <v/>
      </c>
    </row>
    <row r="694" spans="1:35" x14ac:dyDescent="0.35">
      <c r="A694" t="s">
        <v>14</v>
      </c>
      <c r="B694" t="s">
        <v>15</v>
      </c>
      <c r="C694">
        <v>238</v>
      </c>
      <c r="D694" t="s">
        <v>75</v>
      </c>
      <c r="E694">
        <v>645</v>
      </c>
      <c r="F694" t="s">
        <v>17</v>
      </c>
      <c r="G694">
        <v>2732</v>
      </c>
      <c r="H694" t="s">
        <v>60</v>
      </c>
      <c r="I694">
        <v>2004</v>
      </c>
      <c r="J694">
        <v>2004</v>
      </c>
      <c r="K694" t="s">
        <v>19</v>
      </c>
      <c r="L694">
        <v>1.37</v>
      </c>
      <c r="M694" t="s">
        <v>20</v>
      </c>
      <c r="N694" t="s">
        <v>21</v>
      </c>
      <c r="O694">
        <v>1058</v>
      </c>
      <c r="P694" s="1">
        <f t="shared" si="96"/>
        <v>3.7534246575342465</v>
      </c>
      <c r="U694">
        <v>2004</v>
      </c>
      <c r="V694" t="s">
        <v>75</v>
      </c>
      <c r="AB694">
        <v>2004</v>
      </c>
      <c r="AC694" t="s">
        <v>75</v>
      </c>
      <c r="AD694" t="str">
        <f t="shared" si="97"/>
        <v/>
      </c>
      <c r="AE694" t="str">
        <f t="shared" si="98"/>
        <v/>
      </c>
      <c r="AF694" t="str">
        <f t="shared" si="99"/>
        <v/>
      </c>
      <c r="AG694" t="str">
        <f t="shared" si="100"/>
        <v/>
      </c>
      <c r="AH694" t="str">
        <f t="shared" si="101"/>
        <v/>
      </c>
      <c r="AI694" t="str">
        <f t="shared" si="102"/>
        <v/>
      </c>
    </row>
    <row r="695" spans="1:35" x14ac:dyDescent="0.35">
      <c r="A695" t="s">
        <v>14</v>
      </c>
      <c r="B695" t="s">
        <v>15</v>
      </c>
      <c r="C695">
        <v>238</v>
      </c>
      <c r="D695" t="s">
        <v>75</v>
      </c>
      <c r="E695">
        <v>645</v>
      </c>
      <c r="F695" t="s">
        <v>17</v>
      </c>
      <c r="G695">
        <v>2733</v>
      </c>
      <c r="H695" t="s">
        <v>61</v>
      </c>
      <c r="I695">
        <v>2004</v>
      </c>
      <c r="J695">
        <v>2004</v>
      </c>
      <c r="K695" t="s">
        <v>19</v>
      </c>
      <c r="L695">
        <v>0.02</v>
      </c>
      <c r="M695" t="s">
        <v>20</v>
      </c>
      <c r="N695" t="s">
        <v>21</v>
      </c>
      <c r="O695">
        <v>1069</v>
      </c>
      <c r="P695" s="1">
        <f t="shared" si="96"/>
        <v>5.4794520547945202E-2</v>
      </c>
      <c r="U695">
        <v>2004</v>
      </c>
      <c r="V695" t="s">
        <v>75</v>
      </c>
      <c r="AB695">
        <v>2004</v>
      </c>
      <c r="AC695" t="s">
        <v>75</v>
      </c>
      <c r="AD695" t="str">
        <f t="shared" si="97"/>
        <v/>
      </c>
      <c r="AE695" t="str">
        <f t="shared" si="98"/>
        <v/>
      </c>
      <c r="AF695" t="str">
        <f t="shared" si="99"/>
        <v/>
      </c>
      <c r="AG695" t="str">
        <f t="shared" si="100"/>
        <v/>
      </c>
      <c r="AH695" t="str">
        <f t="shared" si="101"/>
        <v/>
      </c>
      <c r="AI695" t="str">
        <f t="shared" si="102"/>
        <v/>
      </c>
    </row>
    <row r="696" spans="1:35" x14ac:dyDescent="0.35">
      <c r="A696" t="s">
        <v>14</v>
      </c>
      <c r="B696" t="s">
        <v>15</v>
      </c>
      <c r="C696">
        <v>238</v>
      </c>
      <c r="D696" t="s">
        <v>75</v>
      </c>
      <c r="E696">
        <v>645</v>
      </c>
      <c r="F696" t="s">
        <v>17</v>
      </c>
      <c r="G696">
        <v>2734</v>
      </c>
      <c r="H696" t="s">
        <v>62</v>
      </c>
      <c r="I696">
        <v>2004</v>
      </c>
      <c r="J696">
        <v>2004</v>
      </c>
      <c r="K696" t="s">
        <v>19</v>
      </c>
      <c r="L696">
        <v>0.64</v>
      </c>
      <c r="M696" t="s">
        <v>20</v>
      </c>
      <c r="N696" t="s">
        <v>21</v>
      </c>
      <c r="O696">
        <v>1080</v>
      </c>
      <c r="P696" s="1">
        <f t="shared" si="96"/>
        <v>1.7534246575342465</v>
      </c>
      <c r="U696">
        <v>2004</v>
      </c>
      <c r="V696" t="s">
        <v>75</v>
      </c>
      <c r="AB696">
        <v>2004</v>
      </c>
      <c r="AC696" t="s">
        <v>75</v>
      </c>
      <c r="AD696" t="str">
        <f t="shared" si="97"/>
        <v/>
      </c>
      <c r="AE696" t="str">
        <f t="shared" si="98"/>
        <v/>
      </c>
      <c r="AF696" t="str">
        <f t="shared" si="99"/>
        <v/>
      </c>
      <c r="AG696" t="str">
        <f t="shared" si="100"/>
        <v/>
      </c>
      <c r="AH696" t="str">
        <f t="shared" si="101"/>
        <v/>
      </c>
      <c r="AI696" t="str">
        <f t="shared" si="102"/>
        <v/>
      </c>
    </row>
    <row r="697" spans="1:35" x14ac:dyDescent="0.35">
      <c r="A697" t="s">
        <v>14</v>
      </c>
      <c r="B697" t="s">
        <v>15</v>
      </c>
      <c r="C697">
        <v>238</v>
      </c>
      <c r="D697" t="s">
        <v>75</v>
      </c>
      <c r="E697">
        <v>645</v>
      </c>
      <c r="F697" t="s">
        <v>17</v>
      </c>
      <c r="G697">
        <v>2735</v>
      </c>
      <c r="H697" t="s">
        <v>63</v>
      </c>
      <c r="I697">
        <v>2004</v>
      </c>
      <c r="J697">
        <v>2004</v>
      </c>
      <c r="K697" t="s">
        <v>19</v>
      </c>
      <c r="L697">
        <v>1.2</v>
      </c>
      <c r="M697" t="s">
        <v>20</v>
      </c>
      <c r="N697" t="s">
        <v>21</v>
      </c>
      <c r="O697">
        <v>1091</v>
      </c>
      <c r="P697" s="1">
        <f t="shared" si="96"/>
        <v>3.2876712328767121</v>
      </c>
      <c r="U697">
        <v>2004</v>
      </c>
      <c r="V697" t="s">
        <v>75</v>
      </c>
      <c r="AB697">
        <v>2004</v>
      </c>
      <c r="AC697" t="s">
        <v>75</v>
      </c>
      <c r="AD697" t="str">
        <f t="shared" si="97"/>
        <v/>
      </c>
      <c r="AE697" t="str">
        <f t="shared" si="98"/>
        <v/>
      </c>
      <c r="AF697" t="str">
        <f t="shared" si="99"/>
        <v/>
      </c>
      <c r="AG697" t="str">
        <f t="shared" si="100"/>
        <v/>
      </c>
      <c r="AH697" t="str">
        <f t="shared" si="101"/>
        <v/>
      </c>
      <c r="AI697" t="str">
        <f t="shared" si="102"/>
        <v/>
      </c>
    </row>
    <row r="698" spans="1:35" x14ac:dyDescent="0.35">
      <c r="A698" t="s">
        <v>14</v>
      </c>
      <c r="B698" t="s">
        <v>15</v>
      </c>
      <c r="C698">
        <v>238</v>
      </c>
      <c r="D698" t="s">
        <v>75</v>
      </c>
      <c r="E698">
        <v>645</v>
      </c>
      <c r="F698" t="s">
        <v>17</v>
      </c>
      <c r="G698">
        <v>2736</v>
      </c>
      <c r="H698" t="s">
        <v>64</v>
      </c>
      <c r="I698">
        <v>2004</v>
      </c>
      <c r="J698">
        <v>2004</v>
      </c>
      <c r="K698" t="s">
        <v>19</v>
      </c>
      <c r="L698">
        <v>1.38</v>
      </c>
      <c r="M698" t="s">
        <v>20</v>
      </c>
      <c r="N698" t="s">
        <v>21</v>
      </c>
      <c r="O698">
        <v>1102</v>
      </c>
      <c r="P698" s="1">
        <f t="shared" si="96"/>
        <v>3.7808219178082192</v>
      </c>
      <c r="U698">
        <v>2004</v>
      </c>
      <c r="V698" t="s">
        <v>75</v>
      </c>
      <c r="AB698">
        <v>2004</v>
      </c>
      <c r="AC698" t="s">
        <v>75</v>
      </c>
      <c r="AD698" t="str">
        <f t="shared" si="97"/>
        <v/>
      </c>
      <c r="AE698" t="str">
        <f t="shared" si="98"/>
        <v/>
      </c>
      <c r="AF698" t="str">
        <f t="shared" si="99"/>
        <v/>
      </c>
      <c r="AG698" t="str">
        <f t="shared" si="100"/>
        <v/>
      </c>
      <c r="AH698" t="str">
        <f t="shared" si="101"/>
        <v/>
      </c>
      <c r="AI698" t="str">
        <f t="shared" si="102"/>
        <v/>
      </c>
    </row>
    <row r="699" spans="1:35" x14ac:dyDescent="0.35">
      <c r="A699" t="s">
        <v>14</v>
      </c>
      <c r="B699" t="s">
        <v>15</v>
      </c>
      <c r="C699">
        <v>238</v>
      </c>
      <c r="D699" t="s">
        <v>75</v>
      </c>
      <c r="E699">
        <v>645</v>
      </c>
      <c r="F699" t="s">
        <v>17</v>
      </c>
      <c r="G699">
        <v>2848</v>
      </c>
      <c r="H699" t="s">
        <v>65</v>
      </c>
      <c r="I699">
        <v>2004</v>
      </c>
      <c r="J699">
        <v>2004</v>
      </c>
      <c r="K699" t="s">
        <v>19</v>
      </c>
      <c r="L699">
        <v>35.549999999999997</v>
      </c>
      <c r="M699" t="s">
        <v>20</v>
      </c>
      <c r="N699" t="s">
        <v>21</v>
      </c>
      <c r="O699">
        <v>1113</v>
      </c>
      <c r="P699" s="1">
        <f t="shared" si="96"/>
        <v>97.397260273972606</v>
      </c>
      <c r="Q699" s="1">
        <f>P699</f>
        <v>97.397260273972606</v>
      </c>
      <c r="R699" s="3" t="s">
        <v>86</v>
      </c>
      <c r="S699">
        <v>435</v>
      </c>
      <c r="T699" s="7">
        <f>Q699/S699</f>
        <v>0.22390174775625887</v>
      </c>
      <c r="U699">
        <v>2004</v>
      </c>
      <c r="V699" t="s">
        <v>75</v>
      </c>
      <c r="X699" s="1">
        <v>97.397260273972606</v>
      </c>
      <c r="Y699" s="3" t="s">
        <v>86</v>
      </c>
      <c r="Z699">
        <v>435</v>
      </c>
      <c r="AA699" s="7">
        <v>0.22390174775625887</v>
      </c>
      <c r="AB699">
        <v>2004</v>
      </c>
      <c r="AC699" t="s">
        <v>75</v>
      </c>
      <c r="AD699">
        <f t="shared" si="97"/>
        <v>97.397260273972606</v>
      </c>
      <c r="AE699" t="str">
        <f t="shared" si="98"/>
        <v>Milk</v>
      </c>
      <c r="AF699">
        <f t="shared" si="99"/>
        <v>435</v>
      </c>
      <c r="AG699">
        <f t="shared" si="100"/>
        <v>0.22390174775625887</v>
      </c>
      <c r="AH699">
        <f t="shared" si="101"/>
        <v>2004</v>
      </c>
      <c r="AI699" t="str">
        <f t="shared" si="102"/>
        <v>Ethiopia</v>
      </c>
    </row>
    <row r="700" spans="1:35" x14ac:dyDescent="0.35">
      <c r="A700" t="s">
        <v>14</v>
      </c>
      <c r="B700" t="s">
        <v>15</v>
      </c>
      <c r="C700">
        <v>238</v>
      </c>
      <c r="D700" t="s">
        <v>75</v>
      </c>
      <c r="E700">
        <v>645</v>
      </c>
      <c r="F700" t="s">
        <v>17</v>
      </c>
      <c r="G700">
        <v>2761</v>
      </c>
      <c r="H700" t="s">
        <v>66</v>
      </c>
      <c r="I700">
        <v>2004</v>
      </c>
      <c r="J700">
        <v>2004</v>
      </c>
      <c r="K700" t="s">
        <v>19</v>
      </c>
      <c r="L700">
        <v>0.14000000000000001</v>
      </c>
      <c r="M700" t="s">
        <v>20</v>
      </c>
      <c r="N700" t="s">
        <v>21</v>
      </c>
      <c r="O700">
        <v>1124</v>
      </c>
      <c r="P700" s="1">
        <f t="shared" si="96"/>
        <v>0.38356164383561642</v>
      </c>
      <c r="Q700" s="1">
        <f>SUM(P700:P707)</f>
        <v>0.38356164383561642</v>
      </c>
      <c r="R700" s="3" t="s">
        <v>88</v>
      </c>
      <c r="S700" t="s">
        <v>97</v>
      </c>
      <c r="U700">
        <v>2004</v>
      </c>
      <c r="V700" t="s">
        <v>75</v>
      </c>
      <c r="X700" s="1">
        <v>0.38356164383561642</v>
      </c>
      <c r="Y700" s="3" t="s">
        <v>88</v>
      </c>
      <c r="Z700" t="s">
        <v>97</v>
      </c>
      <c r="AB700">
        <v>2004</v>
      </c>
      <c r="AC700" t="s">
        <v>75</v>
      </c>
      <c r="AD700" t="str">
        <f t="shared" si="97"/>
        <v/>
      </c>
      <c r="AE700" t="str">
        <f t="shared" si="98"/>
        <v/>
      </c>
      <c r="AF700" t="str">
        <f t="shared" si="99"/>
        <v/>
      </c>
      <c r="AG700" t="str">
        <f t="shared" si="100"/>
        <v/>
      </c>
      <c r="AH700" t="str">
        <f t="shared" si="101"/>
        <v/>
      </c>
      <c r="AI700" t="str">
        <f t="shared" si="102"/>
        <v/>
      </c>
    </row>
    <row r="701" spans="1:35" x14ac:dyDescent="0.35">
      <c r="A701" t="s">
        <v>14</v>
      </c>
      <c r="B701" t="s">
        <v>15</v>
      </c>
      <c r="C701">
        <v>238</v>
      </c>
      <c r="D701" t="s">
        <v>75</v>
      </c>
      <c r="E701">
        <v>645</v>
      </c>
      <c r="F701" t="s">
        <v>17</v>
      </c>
      <c r="G701">
        <v>2762</v>
      </c>
      <c r="H701" t="s">
        <v>67</v>
      </c>
      <c r="I701">
        <v>2004</v>
      </c>
      <c r="J701">
        <v>2004</v>
      </c>
      <c r="K701" t="s">
        <v>19</v>
      </c>
      <c r="L701">
        <v>0</v>
      </c>
      <c r="M701" t="s">
        <v>20</v>
      </c>
      <c r="N701" t="s">
        <v>21</v>
      </c>
      <c r="O701">
        <v>1135</v>
      </c>
      <c r="P701" s="1">
        <f t="shared" si="96"/>
        <v>0</v>
      </c>
      <c r="U701">
        <v>2004</v>
      </c>
      <c r="V701" t="s">
        <v>75</v>
      </c>
      <c r="AB701">
        <v>2004</v>
      </c>
      <c r="AC701" t="s">
        <v>75</v>
      </c>
      <c r="AD701" t="str">
        <f t="shared" si="97"/>
        <v/>
      </c>
      <c r="AE701" t="str">
        <f t="shared" si="98"/>
        <v/>
      </c>
      <c r="AF701" t="str">
        <f t="shared" si="99"/>
        <v/>
      </c>
      <c r="AG701" t="str">
        <f t="shared" si="100"/>
        <v/>
      </c>
      <c r="AH701" t="str">
        <f t="shared" si="101"/>
        <v/>
      </c>
      <c r="AI701" t="str">
        <f t="shared" si="102"/>
        <v/>
      </c>
    </row>
    <row r="702" spans="1:35" x14ac:dyDescent="0.35">
      <c r="A702" t="s">
        <v>14</v>
      </c>
      <c r="B702" t="s">
        <v>15</v>
      </c>
      <c r="C702">
        <v>238</v>
      </c>
      <c r="D702" t="s">
        <v>75</v>
      </c>
      <c r="E702">
        <v>645</v>
      </c>
      <c r="F702" t="s">
        <v>17</v>
      </c>
      <c r="G702">
        <v>2763</v>
      </c>
      <c r="H702" t="s">
        <v>68</v>
      </c>
      <c r="I702">
        <v>2004</v>
      </c>
      <c r="J702">
        <v>2004</v>
      </c>
      <c r="K702" t="s">
        <v>19</v>
      </c>
      <c r="L702">
        <v>0</v>
      </c>
      <c r="M702" t="s">
        <v>20</v>
      </c>
      <c r="N702" t="s">
        <v>21</v>
      </c>
      <c r="O702">
        <v>1146</v>
      </c>
      <c r="P702" s="1">
        <f t="shared" si="96"/>
        <v>0</v>
      </c>
      <c r="U702">
        <v>2004</v>
      </c>
      <c r="V702" t="s">
        <v>75</v>
      </c>
      <c r="AB702">
        <v>2004</v>
      </c>
      <c r="AC702" t="s">
        <v>75</v>
      </c>
      <c r="AD702" t="str">
        <f t="shared" si="97"/>
        <v/>
      </c>
      <c r="AE702" t="str">
        <f t="shared" si="98"/>
        <v/>
      </c>
      <c r="AF702" t="str">
        <f t="shared" si="99"/>
        <v/>
      </c>
      <c r="AG702" t="str">
        <f t="shared" si="100"/>
        <v/>
      </c>
      <c r="AH702" t="str">
        <f t="shared" si="101"/>
        <v/>
      </c>
      <c r="AI702" t="str">
        <f t="shared" si="102"/>
        <v/>
      </c>
    </row>
    <row r="703" spans="1:35" x14ac:dyDescent="0.35">
      <c r="A703" t="s">
        <v>14</v>
      </c>
      <c r="B703" t="s">
        <v>15</v>
      </c>
      <c r="C703">
        <v>238</v>
      </c>
      <c r="D703" t="s">
        <v>75</v>
      </c>
      <c r="E703">
        <v>645</v>
      </c>
      <c r="F703" t="s">
        <v>17</v>
      </c>
      <c r="G703">
        <v>2764</v>
      </c>
      <c r="H703" t="s">
        <v>69</v>
      </c>
      <c r="I703">
        <v>2004</v>
      </c>
      <c r="J703">
        <v>2004</v>
      </c>
      <c r="K703" t="s">
        <v>19</v>
      </c>
      <c r="L703">
        <v>0</v>
      </c>
      <c r="M703" t="s">
        <v>20</v>
      </c>
      <c r="N703" t="s">
        <v>21</v>
      </c>
      <c r="O703">
        <v>1157</v>
      </c>
      <c r="P703" s="1">
        <f t="shared" si="96"/>
        <v>0</v>
      </c>
      <c r="U703">
        <v>2004</v>
      </c>
      <c r="V703" t="s">
        <v>75</v>
      </c>
      <c r="AB703">
        <v>2004</v>
      </c>
      <c r="AC703" t="s">
        <v>75</v>
      </c>
      <c r="AD703" t="str">
        <f t="shared" si="97"/>
        <v/>
      </c>
      <c r="AE703" t="str">
        <f t="shared" si="98"/>
        <v/>
      </c>
      <c r="AF703" t="str">
        <f t="shared" si="99"/>
        <v/>
      </c>
      <c r="AG703" t="str">
        <f t="shared" si="100"/>
        <v/>
      </c>
      <c r="AH703" t="str">
        <f t="shared" si="101"/>
        <v/>
      </c>
      <c r="AI703" t="str">
        <f t="shared" si="102"/>
        <v/>
      </c>
    </row>
    <row r="704" spans="1:35" x14ac:dyDescent="0.35">
      <c r="A704" t="s">
        <v>14</v>
      </c>
      <c r="B704" t="s">
        <v>15</v>
      </c>
      <c r="C704">
        <v>238</v>
      </c>
      <c r="D704" t="s">
        <v>75</v>
      </c>
      <c r="E704">
        <v>645</v>
      </c>
      <c r="F704" t="s">
        <v>17</v>
      </c>
      <c r="G704">
        <v>2765</v>
      </c>
      <c r="H704" t="s">
        <v>70</v>
      </c>
      <c r="I704">
        <v>2004</v>
      </c>
      <c r="J704">
        <v>2004</v>
      </c>
      <c r="K704" t="s">
        <v>19</v>
      </c>
      <c r="L704">
        <v>0</v>
      </c>
      <c r="M704" t="s">
        <v>20</v>
      </c>
      <c r="N704" t="s">
        <v>21</v>
      </c>
      <c r="O704">
        <v>1168</v>
      </c>
      <c r="P704" s="1">
        <f t="shared" si="96"/>
        <v>0</v>
      </c>
      <c r="U704">
        <v>2004</v>
      </c>
      <c r="V704" t="s">
        <v>75</v>
      </c>
      <c r="AB704">
        <v>2004</v>
      </c>
      <c r="AC704" t="s">
        <v>75</v>
      </c>
      <c r="AD704" t="str">
        <f t="shared" si="97"/>
        <v/>
      </c>
      <c r="AE704" t="str">
        <f t="shared" si="98"/>
        <v/>
      </c>
      <c r="AF704" t="str">
        <f t="shared" si="99"/>
        <v/>
      </c>
      <c r="AG704" t="str">
        <f t="shared" si="100"/>
        <v/>
      </c>
      <c r="AH704" t="str">
        <f t="shared" si="101"/>
        <v/>
      </c>
      <c r="AI704" t="str">
        <f t="shared" si="102"/>
        <v/>
      </c>
    </row>
    <row r="705" spans="1:35" x14ac:dyDescent="0.35">
      <c r="A705" t="s">
        <v>14</v>
      </c>
      <c r="B705" t="s">
        <v>15</v>
      </c>
      <c r="C705">
        <v>238</v>
      </c>
      <c r="D705" t="s">
        <v>75</v>
      </c>
      <c r="E705">
        <v>645</v>
      </c>
      <c r="F705" t="s">
        <v>17</v>
      </c>
      <c r="G705">
        <v>2766</v>
      </c>
      <c r="H705" t="s">
        <v>71</v>
      </c>
      <c r="I705">
        <v>2004</v>
      </c>
      <c r="J705">
        <v>2004</v>
      </c>
      <c r="K705" t="s">
        <v>19</v>
      </c>
      <c r="L705">
        <v>0</v>
      </c>
      <c r="M705" t="s">
        <v>20</v>
      </c>
      <c r="N705" t="s">
        <v>21</v>
      </c>
      <c r="O705">
        <v>1179</v>
      </c>
      <c r="P705" s="1">
        <f t="shared" si="96"/>
        <v>0</v>
      </c>
      <c r="U705">
        <v>2004</v>
      </c>
      <c r="V705" t="s">
        <v>75</v>
      </c>
      <c r="AB705">
        <v>2004</v>
      </c>
      <c r="AC705" t="s">
        <v>75</v>
      </c>
      <c r="AD705" t="str">
        <f t="shared" si="97"/>
        <v/>
      </c>
      <c r="AE705" t="str">
        <f t="shared" si="98"/>
        <v/>
      </c>
      <c r="AF705" t="str">
        <f t="shared" si="99"/>
        <v/>
      </c>
      <c r="AG705" t="str">
        <f t="shared" si="100"/>
        <v/>
      </c>
      <c r="AH705" t="str">
        <f t="shared" si="101"/>
        <v/>
      </c>
      <c r="AI705" t="str">
        <f t="shared" si="102"/>
        <v/>
      </c>
    </row>
    <row r="706" spans="1:35" x14ac:dyDescent="0.35">
      <c r="A706" t="s">
        <v>14</v>
      </c>
      <c r="B706" t="s">
        <v>15</v>
      </c>
      <c r="C706">
        <v>238</v>
      </c>
      <c r="D706" t="s">
        <v>75</v>
      </c>
      <c r="E706">
        <v>645</v>
      </c>
      <c r="F706" t="s">
        <v>17</v>
      </c>
      <c r="G706">
        <v>2767</v>
      </c>
      <c r="H706" t="s">
        <v>72</v>
      </c>
      <c r="I706">
        <v>2004</v>
      </c>
      <c r="J706">
        <v>2004</v>
      </c>
      <c r="K706" t="s">
        <v>19</v>
      </c>
      <c r="L706">
        <v>0</v>
      </c>
      <c r="M706" t="s">
        <v>20</v>
      </c>
      <c r="N706" t="s">
        <v>21</v>
      </c>
      <c r="O706">
        <v>1190</v>
      </c>
      <c r="P706" s="1">
        <f t="shared" si="96"/>
        <v>0</v>
      </c>
      <c r="Q706" s="1"/>
      <c r="R706" s="3"/>
      <c r="U706">
        <v>2004</v>
      </c>
      <c r="V706" t="s">
        <v>75</v>
      </c>
      <c r="X706" s="1"/>
      <c r="Y706" s="3"/>
      <c r="AB706">
        <v>2004</v>
      </c>
      <c r="AC706" t="s">
        <v>75</v>
      </c>
      <c r="AD706" t="str">
        <f t="shared" si="97"/>
        <v/>
      </c>
      <c r="AE706" t="str">
        <f t="shared" si="98"/>
        <v/>
      </c>
      <c r="AF706" t="str">
        <f t="shared" si="99"/>
        <v/>
      </c>
      <c r="AG706" t="str">
        <f t="shared" si="100"/>
        <v/>
      </c>
      <c r="AH706" t="str">
        <f t="shared" si="101"/>
        <v/>
      </c>
      <c r="AI706" t="str">
        <f t="shared" si="102"/>
        <v/>
      </c>
    </row>
    <row r="707" spans="1:35" x14ac:dyDescent="0.35">
      <c r="A707" t="s">
        <v>14</v>
      </c>
      <c r="B707" t="s">
        <v>15</v>
      </c>
      <c r="C707">
        <v>238</v>
      </c>
      <c r="D707" t="s">
        <v>75</v>
      </c>
      <c r="E707">
        <v>645</v>
      </c>
      <c r="F707" t="s">
        <v>17</v>
      </c>
      <c r="G707">
        <v>2775</v>
      </c>
      <c r="H707" t="s">
        <v>74</v>
      </c>
      <c r="I707">
        <v>2004</v>
      </c>
      <c r="J707">
        <v>2004</v>
      </c>
      <c r="K707" t="s">
        <v>19</v>
      </c>
      <c r="L707">
        <v>0</v>
      </c>
      <c r="M707" t="s">
        <v>20</v>
      </c>
      <c r="N707" t="s">
        <v>21</v>
      </c>
      <c r="O707">
        <v>1201</v>
      </c>
      <c r="P707" s="1">
        <f t="shared" ref="P707:P770" si="103">L707*1000/365</f>
        <v>0</v>
      </c>
      <c r="U707">
        <v>2004</v>
      </c>
      <c r="V707" t="s">
        <v>75</v>
      </c>
      <c r="AB707">
        <v>2004</v>
      </c>
      <c r="AC707" t="s">
        <v>75</v>
      </c>
      <c r="AD707" t="str">
        <f t="shared" si="97"/>
        <v/>
      </c>
      <c r="AE707" t="str">
        <f t="shared" si="98"/>
        <v/>
      </c>
      <c r="AF707" t="str">
        <f t="shared" si="99"/>
        <v/>
      </c>
      <c r="AG707" t="str">
        <f t="shared" si="100"/>
        <v/>
      </c>
      <c r="AH707" t="str">
        <f t="shared" si="101"/>
        <v/>
      </c>
      <c r="AI707" t="str">
        <f t="shared" si="102"/>
        <v/>
      </c>
    </row>
    <row r="708" spans="1:35" x14ac:dyDescent="0.35">
      <c r="A708" t="s">
        <v>14</v>
      </c>
      <c r="B708" t="s">
        <v>15</v>
      </c>
      <c r="C708">
        <v>238</v>
      </c>
      <c r="D708" t="s">
        <v>75</v>
      </c>
      <c r="E708">
        <v>645</v>
      </c>
      <c r="F708" t="s">
        <v>17</v>
      </c>
      <c r="G708">
        <v>2511</v>
      </c>
      <c r="H708" t="s">
        <v>18</v>
      </c>
      <c r="I708">
        <v>2005</v>
      </c>
      <c r="J708">
        <v>2005</v>
      </c>
      <c r="K708" t="s">
        <v>19</v>
      </c>
      <c r="L708">
        <v>36.01</v>
      </c>
      <c r="M708" t="s">
        <v>20</v>
      </c>
      <c r="N708" t="s">
        <v>21</v>
      </c>
      <c r="O708">
        <v>597</v>
      </c>
      <c r="P708" s="1">
        <f t="shared" si="103"/>
        <v>98.657534246575338</v>
      </c>
      <c r="Q708" s="11">
        <f>SUM(P708:P716)</f>
        <v>395.34246575342468</v>
      </c>
      <c r="R708" s="4" t="s">
        <v>89</v>
      </c>
      <c r="S708" s="12" t="s">
        <v>97</v>
      </c>
      <c r="T708" s="12"/>
      <c r="U708">
        <v>2005</v>
      </c>
      <c r="V708" t="s">
        <v>75</v>
      </c>
      <c r="X708" s="11">
        <v>395.34246575342468</v>
      </c>
      <c r="Y708" s="4" t="s">
        <v>89</v>
      </c>
      <c r="Z708" s="12" t="s">
        <v>97</v>
      </c>
      <c r="AA708" s="12"/>
      <c r="AB708">
        <v>2005</v>
      </c>
      <c r="AC708" t="s">
        <v>75</v>
      </c>
      <c r="AD708" t="str">
        <f t="shared" si="97"/>
        <v/>
      </c>
      <c r="AE708" t="str">
        <f t="shared" si="98"/>
        <v/>
      </c>
      <c r="AF708" t="str">
        <f t="shared" si="99"/>
        <v/>
      </c>
      <c r="AG708" t="str">
        <f t="shared" si="100"/>
        <v/>
      </c>
      <c r="AH708" t="str">
        <f t="shared" si="101"/>
        <v/>
      </c>
      <c r="AI708" t="str">
        <f t="shared" si="102"/>
        <v/>
      </c>
    </row>
    <row r="709" spans="1:35" x14ac:dyDescent="0.35">
      <c r="A709" t="s">
        <v>14</v>
      </c>
      <c r="B709" t="s">
        <v>15</v>
      </c>
      <c r="C709">
        <v>238</v>
      </c>
      <c r="D709" t="s">
        <v>75</v>
      </c>
      <c r="E709">
        <v>645</v>
      </c>
      <c r="F709" t="s">
        <v>17</v>
      </c>
      <c r="G709">
        <v>2805</v>
      </c>
      <c r="H709" t="s">
        <v>22</v>
      </c>
      <c r="I709">
        <v>2005</v>
      </c>
      <c r="J709">
        <v>2005</v>
      </c>
      <c r="K709" t="s">
        <v>19</v>
      </c>
      <c r="L709">
        <v>0.35</v>
      </c>
      <c r="M709" t="s">
        <v>20</v>
      </c>
      <c r="N709" t="s">
        <v>21</v>
      </c>
      <c r="O709">
        <v>608</v>
      </c>
      <c r="P709" s="1">
        <f t="shared" si="103"/>
        <v>0.95890410958904104</v>
      </c>
      <c r="U709">
        <v>2005</v>
      </c>
      <c r="V709" t="s">
        <v>75</v>
      </c>
      <c r="AB709">
        <v>2005</v>
      </c>
      <c r="AC709" t="s">
        <v>75</v>
      </c>
      <c r="AD709" t="str">
        <f t="shared" si="97"/>
        <v/>
      </c>
      <c r="AE709" t="str">
        <f t="shared" si="98"/>
        <v/>
      </c>
      <c r="AF709" t="str">
        <f t="shared" si="99"/>
        <v/>
      </c>
      <c r="AG709" t="str">
        <f t="shared" si="100"/>
        <v/>
      </c>
      <c r="AH709" t="str">
        <f t="shared" si="101"/>
        <v/>
      </c>
      <c r="AI709" t="str">
        <f t="shared" si="102"/>
        <v/>
      </c>
    </row>
    <row r="710" spans="1:35" x14ac:dyDescent="0.35">
      <c r="A710" t="s">
        <v>14</v>
      </c>
      <c r="B710" t="s">
        <v>15</v>
      </c>
      <c r="C710">
        <v>238</v>
      </c>
      <c r="D710" t="s">
        <v>75</v>
      </c>
      <c r="E710">
        <v>645</v>
      </c>
      <c r="F710" t="s">
        <v>17</v>
      </c>
      <c r="G710">
        <v>2513</v>
      </c>
      <c r="H710" t="s">
        <v>23</v>
      </c>
      <c r="I710">
        <v>2005</v>
      </c>
      <c r="J710">
        <v>2005</v>
      </c>
      <c r="K710" t="s">
        <v>19</v>
      </c>
      <c r="L710">
        <v>14.81</v>
      </c>
      <c r="M710" t="s">
        <v>20</v>
      </c>
      <c r="N710" t="s">
        <v>21</v>
      </c>
      <c r="O710">
        <v>619</v>
      </c>
      <c r="P710" s="1">
        <f t="shared" si="103"/>
        <v>40.575342465753423</v>
      </c>
      <c r="U710">
        <v>2005</v>
      </c>
      <c r="V710" t="s">
        <v>75</v>
      </c>
      <c r="AB710">
        <v>2005</v>
      </c>
      <c r="AC710" t="s">
        <v>75</v>
      </c>
      <c r="AD710" t="str">
        <f t="shared" si="97"/>
        <v/>
      </c>
      <c r="AE710" t="str">
        <f t="shared" si="98"/>
        <v/>
      </c>
      <c r="AF710" t="str">
        <f t="shared" si="99"/>
        <v/>
      </c>
      <c r="AG710" t="str">
        <f t="shared" si="100"/>
        <v/>
      </c>
      <c r="AH710" t="str">
        <f t="shared" si="101"/>
        <v/>
      </c>
      <c r="AI710" t="str">
        <f t="shared" si="102"/>
        <v/>
      </c>
    </row>
    <row r="711" spans="1:35" x14ac:dyDescent="0.35">
      <c r="A711" t="s">
        <v>14</v>
      </c>
      <c r="B711" t="s">
        <v>15</v>
      </c>
      <c r="C711">
        <v>238</v>
      </c>
      <c r="D711" t="s">
        <v>75</v>
      </c>
      <c r="E711">
        <v>645</v>
      </c>
      <c r="F711" t="s">
        <v>17</v>
      </c>
      <c r="G711">
        <v>2514</v>
      </c>
      <c r="H711" t="s">
        <v>24</v>
      </c>
      <c r="I711">
        <v>2005</v>
      </c>
      <c r="J711">
        <v>2005</v>
      </c>
      <c r="K711" t="s">
        <v>19</v>
      </c>
      <c r="L711">
        <v>40.5</v>
      </c>
      <c r="M711" t="s">
        <v>20</v>
      </c>
      <c r="N711" t="s">
        <v>21</v>
      </c>
      <c r="O711">
        <v>630</v>
      </c>
      <c r="P711" s="1">
        <f t="shared" si="103"/>
        <v>110.95890410958904</v>
      </c>
      <c r="U711">
        <v>2005</v>
      </c>
      <c r="V711" t="s">
        <v>75</v>
      </c>
      <c r="AB711">
        <v>2005</v>
      </c>
      <c r="AC711" t="s">
        <v>75</v>
      </c>
      <c r="AD711" t="str">
        <f t="shared" si="97"/>
        <v/>
      </c>
      <c r="AE711" t="str">
        <f t="shared" si="98"/>
        <v/>
      </c>
      <c r="AF711" t="str">
        <f t="shared" si="99"/>
        <v/>
      </c>
      <c r="AG711" t="str">
        <f t="shared" si="100"/>
        <v/>
      </c>
      <c r="AH711" t="str">
        <f t="shared" si="101"/>
        <v/>
      </c>
      <c r="AI711" t="str">
        <f t="shared" si="102"/>
        <v/>
      </c>
    </row>
    <row r="712" spans="1:35" x14ac:dyDescent="0.35">
      <c r="A712" t="s">
        <v>14</v>
      </c>
      <c r="B712" t="s">
        <v>15</v>
      </c>
      <c r="C712">
        <v>238</v>
      </c>
      <c r="D712" t="s">
        <v>75</v>
      </c>
      <c r="E712">
        <v>645</v>
      </c>
      <c r="F712" t="s">
        <v>17</v>
      </c>
      <c r="G712">
        <v>2515</v>
      </c>
      <c r="H712" t="s">
        <v>76</v>
      </c>
      <c r="I712">
        <v>2005</v>
      </c>
      <c r="J712">
        <v>2005</v>
      </c>
      <c r="K712" t="s">
        <v>19</v>
      </c>
      <c r="L712">
        <v>0</v>
      </c>
      <c r="M712" t="s">
        <v>20</v>
      </c>
      <c r="N712" t="s">
        <v>21</v>
      </c>
      <c r="O712">
        <v>641</v>
      </c>
      <c r="P712" s="1">
        <f t="shared" si="103"/>
        <v>0</v>
      </c>
      <c r="U712">
        <v>2005</v>
      </c>
      <c r="V712" t="s">
        <v>75</v>
      </c>
      <c r="AB712">
        <v>2005</v>
      </c>
      <c r="AC712" t="s">
        <v>75</v>
      </c>
      <c r="AD712" t="str">
        <f t="shared" si="97"/>
        <v/>
      </c>
      <c r="AE712" t="str">
        <f t="shared" si="98"/>
        <v/>
      </c>
      <c r="AF712" t="str">
        <f t="shared" si="99"/>
        <v/>
      </c>
      <c r="AG712" t="str">
        <f t="shared" si="100"/>
        <v/>
      </c>
      <c r="AH712" t="str">
        <f t="shared" si="101"/>
        <v/>
      </c>
      <c r="AI712" t="str">
        <f t="shared" si="102"/>
        <v/>
      </c>
    </row>
    <row r="713" spans="1:35" x14ac:dyDescent="0.35">
      <c r="A713" t="s">
        <v>14</v>
      </c>
      <c r="B713" t="s">
        <v>15</v>
      </c>
      <c r="C713">
        <v>238</v>
      </c>
      <c r="D713" t="s">
        <v>75</v>
      </c>
      <c r="E713">
        <v>645</v>
      </c>
      <c r="F713" t="s">
        <v>17</v>
      </c>
      <c r="G713">
        <v>2516</v>
      </c>
      <c r="H713" t="s">
        <v>25</v>
      </c>
      <c r="I713">
        <v>2005</v>
      </c>
      <c r="J713">
        <v>2005</v>
      </c>
      <c r="K713" t="s">
        <v>19</v>
      </c>
      <c r="L713">
        <v>0.7</v>
      </c>
      <c r="M713" t="s">
        <v>20</v>
      </c>
      <c r="N713" t="s">
        <v>21</v>
      </c>
      <c r="O713">
        <v>652</v>
      </c>
      <c r="P713" s="1">
        <f t="shared" si="103"/>
        <v>1.9178082191780821</v>
      </c>
      <c r="U713">
        <v>2005</v>
      </c>
      <c r="V713" t="s">
        <v>75</v>
      </c>
      <c r="AB713">
        <v>2005</v>
      </c>
      <c r="AC713" t="s">
        <v>75</v>
      </c>
      <c r="AD713" t="str">
        <f t="shared" si="97"/>
        <v/>
      </c>
      <c r="AE713" t="str">
        <f t="shared" si="98"/>
        <v/>
      </c>
      <c r="AF713" t="str">
        <f t="shared" si="99"/>
        <v/>
      </c>
      <c r="AG713" t="str">
        <f t="shared" si="100"/>
        <v/>
      </c>
      <c r="AH713" t="str">
        <f t="shared" si="101"/>
        <v/>
      </c>
      <c r="AI713" t="str">
        <f t="shared" si="102"/>
        <v/>
      </c>
    </row>
    <row r="714" spans="1:35" x14ac:dyDescent="0.35">
      <c r="A714" t="s">
        <v>14</v>
      </c>
      <c r="B714" t="s">
        <v>15</v>
      </c>
      <c r="C714">
        <v>238</v>
      </c>
      <c r="D714" t="s">
        <v>75</v>
      </c>
      <c r="E714">
        <v>645</v>
      </c>
      <c r="F714" t="s">
        <v>17</v>
      </c>
      <c r="G714">
        <v>2517</v>
      </c>
      <c r="H714" t="s">
        <v>26</v>
      </c>
      <c r="I714">
        <v>2005</v>
      </c>
      <c r="J714">
        <v>2005</v>
      </c>
      <c r="K714" t="s">
        <v>19</v>
      </c>
      <c r="L714">
        <v>4.13</v>
      </c>
      <c r="M714" t="s">
        <v>20</v>
      </c>
      <c r="N714" t="s">
        <v>21</v>
      </c>
      <c r="O714">
        <v>663</v>
      </c>
      <c r="P714" s="1">
        <f t="shared" si="103"/>
        <v>11.315068493150685</v>
      </c>
      <c r="U714">
        <v>2005</v>
      </c>
      <c r="V714" t="s">
        <v>75</v>
      </c>
      <c r="AB714">
        <v>2005</v>
      </c>
      <c r="AC714" t="s">
        <v>75</v>
      </c>
      <c r="AD714" t="str">
        <f t="shared" si="97"/>
        <v/>
      </c>
      <c r="AE714" t="str">
        <f t="shared" si="98"/>
        <v/>
      </c>
      <c r="AF714" t="str">
        <f t="shared" si="99"/>
        <v/>
      </c>
      <c r="AG714" t="str">
        <f t="shared" si="100"/>
        <v/>
      </c>
      <c r="AH714" t="str">
        <f t="shared" si="101"/>
        <v/>
      </c>
      <c r="AI714" t="str">
        <f t="shared" si="102"/>
        <v/>
      </c>
    </row>
    <row r="715" spans="1:35" x14ac:dyDescent="0.35">
      <c r="A715" t="s">
        <v>14</v>
      </c>
      <c r="B715" t="s">
        <v>15</v>
      </c>
      <c r="C715">
        <v>238</v>
      </c>
      <c r="D715" t="s">
        <v>75</v>
      </c>
      <c r="E715">
        <v>645</v>
      </c>
      <c r="F715" t="s">
        <v>17</v>
      </c>
      <c r="G715">
        <v>2518</v>
      </c>
      <c r="H715" t="s">
        <v>27</v>
      </c>
      <c r="I715">
        <v>2005</v>
      </c>
      <c r="J715">
        <v>2005</v>
      </c>
      <c r="K715" t="s">
        <v>19</v>
      </c>
      <c r="L715">
        <v>20.88</v>
      </c>
      <c r="M715" t="s">
        <v>20</v>
      </c>
      <c r="N715" t="s">
        <v>21</v>
      </c>
      <c r="O715">
        <v>674</v>
      </c>
      <c r="P715" s="1">
        <f t="shared" si="103"/>
        <v>57.205479452054796</v>
      </c>
      <c r="U715">
        <v>2005</v>
      </c>
      <c r="V715" t="s">
        <v>75</v>
      </c>
      <c r="AB715">
        <v>2005</v>
      </c>
      <c r="AC715" t="s">
        <v>75</v>
      </c>
      <c r="AD715" t="str">
        <f t="shared" si="97"/>
        <v/>
      </c>
      <c r="AE715" t="str">
        <f t="shared" si="98"/>
        <v/>
      </c>
      <c r="AF715" t="str">
        <f t="shared" si="99"/>
        <v/>
      </c>
      <c r="AG715" t="str">
        <f t="shared" si="100"/>
        <v/>
      </c>
      <c r="AH715" t="str">
        <f t="shared" si="101"/>
        <v/>
      </c>
      <c r="AI715" t="str">
        <f t="shared" si="102"/>
        <v/>
      </c>
    </row>
    <row r="716" spans="1:35" x14ac:dyDescent="0.35">
      <c r="A716" t="s">
        <v>14</v>
      </c>
      <c r="B716" t="s">
        <v>15</v>
      </c>
      <c r="C716">
        <v>238</v>
      </c>
      <c r="D716" t="s">
        <v>75</v>
      </c>
      <c r="E716">
        <v>645</v>
      </c>
      <c r="F716" t="s">
        <v>17</v>
      </c>
      <c r="G716">
        <v>2520</v>
      </c>
      <c r="H716" t="s">
        <v>28</v>
      </c>
      <c r="I716">
        <v>2005</v>
      </c>
      <c r="J716">
        <v>2005</v>
      </c>
      <c r="K716" t="s">
        <v>19</v>
      </c>
      <c r="L716">
        <v>26.92</v>
      </c>
      <c r="M716" t="s">
        <v>20</v>
      </c>
      <c r="N716" t="s">
        <v>21</v>
      </c>
      <c r="O716">
        <v>685</v>
      </c>
      <c r="P716" s="1">
        <f t="shared" si="103"/>
        <v>73.753424657534254</v>
      </c>
      <c r="U716">
        <v>2005</v>
      </c>
      <c r="V716" t="s">
        <v>75</v>
      </c>
      <c r="AB716">
        <v>2005</v>
      </c>
      <c r="AC716" t="s">
        <v>75</v>
      </c>
      <c r="AD716" t="str">
        <f t="shared" si="97"/>
        <v/>
      </c>
      <c r="AE716" t="str">
        <f t="shared" si="98"/>
        <v/>
      </c>
      <c r="AF716" t="str">
        <f t="shared" si="99"/>
        <v/>
      </c>
      <c r="AG716" t="str">
        <f t="shared" si="100"/>
        <v/>
      </c>
      <c r="AH716" t="str">
        <f t="shared" si="101"/>
        <v/>
      </c>
      <c r="AI716" t="str">
        <f t="shared" si="102"/>
        <v/>
      </c>
    </row>
    <row r="717" spans="1:35" x14ac:dyDescent="0.35">
      <c r="A717" t="s">
        <v>14</v>
      </c>
      <c r="B717" t="s">
        <v>15</v>
      </c>
      <c r="C717">
        <v>238</v>
      </c>
      <c r="D717" t="s">
        <v>75</v>
      </c>
      <c r="E717">
        <v>645</v>
      </c>
      <c r="F717" t="s">
        <v>17</v>
      </c>
      <c r="G717">
        <v>2531</v>
      </c>
      <c r="H717" t="s">
        <v>30</v>
      </c>
      <c r="I717">
        <v>2005</v>
      </c>
      <c r="J717">
        <v>2005</v>
      </c>
      <c r="K717" t="s">
        <v>19</v>
      </c>
      <c r="L717">
        <v>4.92</v>
      </c>
      <c r="M717" t="s">
        <v>20</v>
      </c>
      <c r="N717" t="s">
        <v>21</v>
      </c>
      <c r="O717">
        <v>696</v>
      </c>
      <c r="P717" s="1">
        <f t="shared" si="103"/>
        <v>13.479452054794521</v>
      </c>
      <c r="Q717" s="1">
        <f>SUM(P717:P720)</f>
        <v>184.95890410958904</v>
      </c>
      <c r="R717" s="3" t="s">
        <v>90</v>
      </c>
      <c r="S717" t="s">
        <v>97</v>
      </c>
      <c r="U717">
        <v>2005</v>
      </c>
      <c r="V717" t="s">
        <v>75</v>
      </c>
      <c r="X717" s="1">
        <v>184.95890410958904</v>
      </c>
      <c r="Y717" s="3" t="s">
        <v>90</v>
      </c>
      <c r="Z717" t="s">
        <v>97</v>
      </c>
      <c r="AB717">
        <v>2005</v>
      </c>
      <c r="AC717" t="s">
        <v>75</v>
      </c>
      <c r="AD717" t="str">
        <f t="shared" si="97"/>
        <v/>
      </c>
      <c r="AE717" t="str">
        <f t="shared" si="98"/>
        <v/>
      </c>
      <c r="AF717" t="str">
        <f t="shared" si="99"/>
        <v/>
      </c>
      <c r="AG717" t="str">
        <f t="shared" si="100"/>
        <v/>
      </c>
      <c r="AH717" t="str">
        <f t="shared" si="101"/>
        <v/>
      </c>
      <c r="AI717" t="str">
        <f t="shared" si="102"/>
        <v/>
      </c>
    </row>
    <row r="718" spans="1:35" x14ac:dyDescent="0.35">
      <c r="A718" t="s">
        <v>14</v>
      </c>
      <c r="B718" t="s">
        <v>15</v>
      </c>
      <c r="C718">
        <v>238</v>
      </c>
      <c r="D718" t="s">
        <v>75</v>
      </c>
      <c r="E718">
        <v>645</v>
      </c>
      <c r="F718" t="s">
        <v>17</v>
      </c>
      <c r="G718">
        <v>2533</v>
      </c>
      <c r="H718" t="s">
        <v>31</v>
      </c>
      <c r="I718">
        <v>2005</v>
      </c>
      <c r="J718">
        <v>2005</v>
      </c>
      <c r="K718" t="s">
        <v>19</v>
      </c>
      <c r="L718">
        <v>5.37</v>
      </c>
      <c r="M718" t="s">
        <v>20</v>
      </c>
      <c r="N718" t="s">
        <v>21</v>
      </c>
      <c r="O718">
        <v>707</v>
      </c>
      <c r="P718" s="1">
        <f t="shared" si="103"/>
        <v>14.712328767123287</v>
      </c>
      <c r="U718">
        <v>2005</v>
      </c>
      <c r="V718" t="s">
        <v>75</v>
      </c>
      <c r="AB718">
        <v>2005</v>
      </c>
      <c r="AC718" t="s">
        <v>75</v>
      </c>
      <c r="AD718" t="str">
        <f t="shared" si="97"/>
        <v/>
      </c>
      <c r="AE718" t="str">
        <f t="shared" si="98"/>
        <v/>
      </c>
      <c r="AF718" t="str">
        <f t="shared" si="99"/>
        <v/>
      </c>
      <c r="AG718" t="str">
        <f t="shared" si="100"/>
        <v/>
      </c>
      <c r="AH718" t="str">
        <f t="shared" si="101"/>
        <v/>
      </c>
      <c r="AI718" t="str">
        <f t="shared" si="102"/>
        <v/>
      </c>
    </row>
    <row r="719" spans="1:35" x14ac:dyDescent="0.35">
      <c r="A719" t="s">
        <v>14</v>
      </c>
      <c r="B719" t="s">
        <v>15</v>
      </c>
      <c r="C719">
        <v>238</v>
      </c>
      <c r="D719" t="s">
        <v>75</v>
      </c>
      <c r="E719">
        <v>645</v>
      </c>
      <c r="F719" t="s">
        <v>17</v>
      </c>
      <c r="G719">
        <v>2535</v>
      </c>
      <c r="H719" t="s">
        <v>77</v>
      </c>
      <c r="I719">
        <v>2005</v>
      </c>
      <c r="J719">
        <v>2005</v>
      </c>
      <c r="K719" t="s">
        <v>19</v>
      </c>
      <c r="L719">
        <v>1.81</v>
      </c>
      <c r="M719" t="s">
        <v>20</v>
      </c>
      <c r="N719" t="s">
        <v>21</v>
      </c>
      <c r="O719">
        <v>718</v>
      </c>
      <c r="P719" s="1">
        <f t="shared" si="103"/>
        <v>4.9589041095890414</v>
      </c>
      <c r="U719">
        <v>2005</v>
      </c>
      <c r="V719" t="s">
        <v>75</v>
      </c>
      <c r="AB719">
        <v>2005</v>
      </c>
      <c r="AC719" t="s">
        <v>75</v>
      </c>
      <c r="AD719" t="str">
        <f t="shared" si="97"/>
        <v/>
      </c>
      <c r="AE719" t="str">
        <f t="shared" si="98"/>
        <v/>
      </c>
      <c r="AF719" t="str">
        <f t="shared" si="99"/>
        <v/>
      </c>
      <c r="AG719" t="str">
        <f t="shared" si="100"/>
        <v/>
      </c>
      <c r="AH719" t="str">
        <f t="shared" si="101"/>
        <v/>
      </c>
      <c r="AI719" t="str">
        <f t="shared" si="102"/>
        <v/>
      </c>
    </row>
    <row r="720" spans="1:35" x14ac:dyDescent="0.35">
      <c r="A720" t="s">
        <v>14</v>
      </c>
      <c r="B720" t="s">
        <v>15</v>
      </c>
      <c r="C720">
        <v>238</v>
      </c>
      <c r="D720" t="s">
        <v>75</v>
      </c>
      <c r="E720">
        <v>645</v>
      </c>
      <c r="F720" t="s">
        <v>17</v>
      </c>
      <c r="G720">
        <v>2534</v>
      </c>
      <c r="H720" t="s">
        <v>32</v>
      </c>
      <c r="I720">
        <v>2005</v>
      </c>
      <c r="J720">
        <v>2005</v>
      </c>
      <c r="K720" t="s">
        <v>19</v>
      </c>
      <c r="L720">
        <v>55.41</v>
      </c>
      <c r="M720" t="s">
        <v>20</v>
      </c>
      <c r="N720" t="s">
        <v>21</v>
      </c>
      <c r="O720">
        <v>729</v>
      </c>
      <c r="P720" s="1">
        <f t="shared" si="103"/>
        <v>151.8082191780822</v>
      </c>
      <c r="U720">
        <v>2005</v>
      </c>
      <c r="V720" t="s">
        <v>75</v>
      </c>
      <c r="AB720">
        <v>2005</v>
      </c>
      <c r="AC720" t="s">
        <v>75</v>
      </c>
      <c r="AD720" t="str">
        <f t="shared" si="97"/>
        <v/>
      </c>
      <c r="AE720" t="str">
        <f t="shared" si="98"/>
        <v/>
      </c>
      <c r="AF720" t="str">
        <f t="shared" si="99"/>
        <v/>
      </c>
      <c r="AG720" t="str">
        <f t="shared" si="100"/>
        <v/>
      </c>
      <c r="AH720" t="str">
        <f t="shared" si="101"/>
        <v/>
      </c>
      <c r="AI720" t="str">
        <f t="shared" si="102"/>
        <v/>
      </c>
    </row>
    <row r="721" spans="1:35" x14ac:dyDescent="0.35">
      <c r="A721" t="s">
        <v>14</v>
      </c>
      <c r="B721" t="s">
        <v>15</v>
      </c>
      <c r="C721">
        <v>238</v>
      </c>
      <c r="D721" t="s">
        <v>75</v>
      </c>
      <c r="E721">
        <v>645</v>
      </c>
      <c r="F721" t="s">
        <v>17</v>
      </c>
      <c r="G721">
        <v>2542</v>
      </c>
      <c r="H721" t="s">
        <v>33</v>
      </c>
      <c r="I721">
        <v>2005</v>
      </c>
      <c r="J721">
        <v>2005</v>
      </c>
      <c r="K721" t="s">
        <v>19</v>
      </c>
      <c r="L721">
        <v>4.9000000000000004</v>
      </c>
      <c r="M721" t="s">
        <v>20</v>
      </c>
      <c r="N721" t="s">
        <v>21</v>
      </c>
      <c r="O721">
        <v>740</v>
      </c>
      <c r="P721" s="1">
        <f t="shared" si="103"/>
        <v>13.424657534246576</v>
      </c>
      <c r="Q721" s="1">
        <f>SUM(P721:P723)</f>
        <v>14.958904109589042</v>
      </c>
      <c r="R721" s="3" t="s">
        <v>91</v>
      </c>
      <c r="S721" t="s">
        <v>97</v>
      </c>
      <c r="U721">
        <v>2005</v>
      </c>
      <c r="V721" t="s">
        <v>75</v>
      </c>
      <c r="X721" s="1">
        <v>14.958904109589042</v>
      </c>
      <c r="Y721" s="3" t="s">
        <v>91</v>
      </c>
      <c r="Z721" t="s">
        <v>97</v>
      </c>
      <c r="AB721">
        <v>2005</v>
      </c>
      <c r="AC721" t="s">
        <v>75</v>
      </c>
      <c r="AD721" t="str">
        <f t="shared" si="97"/>
        <v/>
      </c>
      <c r="AE721" t="str">
        <f t="shared" si="98"/>
        <v/>
      </c>
      <c r="AF721" t="str">
        <f t="shared" si="99"/>
        <v/>
      </c>
      <c r="AG721" t="str">
        <f t="shared" si="100"/>
        <v/>
      </c>
      <c r="AH721" t="str">
        <f t="shared" si="101"/>
        <v/>
      </c>
      <c r="AI721" t="str">
        <f t="shared" si="102"/>
        <v/>
      </c>
    </row>
    <row r="722" spans="1:35" x14ac:dyDescent="0.35">
      <c r="A722" t="s">
        <v>14</v>
      </c>
      <c r="B722" t="s">
        <v>15</v>
      </c>
      <c r="C722">
        <v>238</v>
      </c>
      <c r="D722" t="s">
        <v>75</v>
      </c>
      <c r="E722">
        <v>645</v>
      </c>
      <c r="F722" t="s">
        <v>17</v>
      </c>
      <c r="G722">
        <v>2543</v>
      </c>
      <c r="H722" t="s">
        <v>34</v>
      </c>
      <c r="I722">
        <v>2005</v>
      </c>
      <c r="J722">
        <v>2005</v>
      </c>
      <c r="K722" t="s">
        <v>19</v>
      </c>
      <c r="L722">
        <v>0.09</v>
      </c>
      <c r="M722" t="s">
        <v>20</v>
      </c>
      <c r="N722" t="s">
        <v>21</v>
      </c>
      <c r="O722">
        <v>751</v>
      </c>
      <c r="P722" s="1">
        <f t="shared" si="103"/>
        <v>0.24657534246575341</v>
      </c>
      <c r="U722">
        <v>2005</v>
      </c>
      <c r="V722" t="s">
        <v>75</v>
      </c>
      <c r="AB722">
        <v>2005</v>
      </c>
      <c r="AC722" t="s">
        <v>75</v>
      </c>
      <c r="AD722" t="str">
        <f t="shared" ref="AD722:AD785" si="104">IF(OR($Y722="pulses",$Y722="Vegetables",$Y722="Fruit, excluding wine",$Y722="Milk"),X722,"")</f>
        <v/>
      </c>
      <c r="AE722" t="str">
        <f t="shared" ref="AE722:AE785" si="105">IF(OR($Y722="pulses",$Y722="Vegetables",$Y722="Fruit, excluding wine",$Y722="Milk"),Y722,"")</f>
        <v/>
      </c>
      <c r="AF722" t="str">
        <f t="shared" ref="AF722:AF785" si="106">IF(OR($Y722="pulses",$Y722="Vegetables",$Y722="Fruit, excluding wine",$Y722="Milk"),Z722,"")</f>
        <v/>
      </c>
      <c r="AG722" t="str">
        <f t="shared" ref="AG722:AG785" si="107">IF(OR($Y722="pulses",$Y722="Vegetables",$Y722="Fruit, excluding wine",$Y722="Milk"),AA722,"")</f>
        <v/>
      </c>
      <c r="AH722" t="str">
        <f t="shared" ref="AH722:AH785" si="108">IF(OR($Y722="pulses",$Y722="Vegetables",$Y722="Fruit, excluding wine",$Y722="Milk"),AB722,"")</f>
        <v/>
      </c>
      <c r="AI722" t="str">
        <f t="shared" ref="AI722:AI785" si="109">IF(OR($Y722="pulses",$Y722="Vegetables",$Y722="Fruit, excluding wine",$Y722="Milk"),AC722,"")</f>
        <v/>
      </c>
    </row>
    <row r="723" spans="1:35" x14ac:dyDescent="0.35">
      <c r="A723" t="s">
        <v>14</v>
      </c>
      <c r="B723" t="s">
        <v>15</v>
      </c>
      <c r="C723">
        <v>238</v>
      </c>
      <c r="D723" t="s">
        <v>75</v>
      </c>
      <c r="E723">
        <v>645</v>
      </c>
      <c r="F723" t="s">
        <v>17</v>
      </c>
      <c r="G723">
        <v>2745</v>
      </c>
      <c r="H723" t="s">
        <v>35</v>
      </c>
      <c r="I723">
        <v>2005</v>
      </c>
      <c r="J723">
        <v>2005</v>
      </c>
      <c r="K723" t="s">
        <v>19</v>
      </c>
      <c r="L723">
        <v>0.47</v>
      </c>
      <c r="M723" t="s">
        <v>20</v>
      </c>
      <c r="N723" t="s">
        <v>21</v>
      </c>
      <c r="O723">
        <v>762</v>
      </c>
      <c r="P723" s="1">
        <f t="shared" si="103"/>
        <v>1.2876712328767124</v>
      </c>
      <c r="U723">
        <v>2005</v>
      </c>
      <c r="V723" t="s">
        <v>75</v>
      </c>
      <c r="AB723">
        <v>2005</v>
      </c>
      <c r="AC723" t="s">
        <v>75</v>
      </c>
      <c r="AD723" t="str">
        <f t="shared" si="104"/>
        <v/>
      </c>
      <c r="AE723" t="str">
        <f t="shared" si="105"/>
        <v/>
      </c>
      <c r="AF723" t="str">
        <f t="shared" si="106"/>
        <v/>
      </c>
      <c r="AG723" t="str">
        <f t="shared" si="107"/>
        <v/>
      </c>
      <c r="AH723" t="str">
        <f t="shared" si="108"/>
        <v/>
      </c>
      <c r="AI723" t="str">
        <f t="shared" si="109"/>
        <v/>
      </c>
    </row>
    <row r="724" spans="1:35" x14ac:dyDescent="0.35">
      <c r="A724" t="s">
        <v>14</v>
      </c>
      <c r="B724" t="s">
        <v>15</v>
      </c>
      <c r="C724">
        <v>238</v>
      </c>
      <c r="D724" t="s">
        <v>75</v>
      </c>
      <c r="E724">
        <v>645</v>
      </c>
      <c r="F724" t="s">
        <v>17</v>
      </c>
      <c r="G724">
        <v>2546</v>
      </c>
      <c r="H724" t="s">
        <v>36</v>
      </c>
      <c r="I724">
        <v>2005</v>
      </c>
      <c r="J724">
        <v>2005</v>
      </c>
      <c r="K724" t="s">
        <v>19</v>
      </c>
      <c r="L724">
        <v>2.38</v>
      </c>
      <c r="M724" t="s">
        <v>20</v>
      </c>
      <c r="N724" t="s">
        <v>21</v>
      </c>
      <c r="O724">
        <v>773</v>
      </c>
      <c r="P724" s="1">
        <f t="shared" si="103"/>
        <v>6.5205479452054798</v>
      </c>
      <c r="U724">
        <v>2005</v>
      </c>
      <c r="V724" t="s">
        <v>75</v>
      </c>
      <c r="AB724">
        <v>2005</v>
      </c>
      <c r="AC724" t="s">
        <v>75</v>
      </c>
      <c r="AD724" t="str">
        <f t="shared" si="104"/>
        <v/>
      </c>
      <c r="AE724" t="str">
        <f t="shared" si="105"/>
        <v/>
      </c>
      <c r="AF724" t="str">
        <f t="shared" si="106"/>
        <v/>
      </c>
      <c r="AG724" t="str">
        <f t="shared" si="107"/>
        <v/>
      </c>
      <c r="AH724" t="str">
        <f t="shared" si="108"/>
        <v/>
      </c>
      <c r="AI724" t="str">
        <f t="shared" si="109"/>
        <v/>
      </c>
    </row>
    <row r="725" spans="1:35" x14ac:dyDescent="0.35">
      <c r="A725" t="s">
        <v>14</v>
      </c>
      <c r="B725" t="s">
        <v>15</v>
      </c>
      <c r="C725">
        <v>238</v>
      </c>
      <c r="D725" t="s">
        <v>75</v>
      </c>
      <c r="E725">
        <v>645</v>
      </c>
      <c r="F725" t="s">
        <v>17</v>
      </c>
      <c r="G725">
        <v>2547</v>
      </c>
      <c r="H725" t="s">
        <v>37</v>
      </c>
      <c r="I725">
        <v>2005</v>
      </c>
      <c r="J725">
        <v>2005</v>
      </c>
      <c r="K725" t="s">
        <v>19</v>
      </c>
      <c r="L725">
        <v>2.61</v>
      </c>
      <c r="M725" t="s">
        <v>20</v>
      </c>
      <c r="N725" t="s">
        <v>21</v>
      </c>
      <c r="O725">
        <v>784</v>
      </c>
      <c r="P725" s="1">
        <f t="shared" si="103"/>
        <v>7.1506849315068495</v>
      </c>
      <c r="Q725" s="1">
        <f>SUM(P725:P726)</f>
        <v>35.369863013698634</v>
      </c>
      <c r="R725" s="4" t="s">
        <v>94</v>
      </c>
      <c r="S725">
        <v>20.5</v>
      </c>
      <c r="T725" s="7">
        <f>Q725/S725</f>
        <v>1.7253591713999334</v>
      </c>
      <c r="U725">
        <v>2005</v>
      </c>
      <c r="V725" t="s">
        <v>75</v>
      </c>
      <c r="X725" s="1">
        <v>35.369863013698634</v>
      </c>
      <c r="Y725" s="4" t="s">
        <v>94</v>
      </c>
      <c r="Z725">
        <v>20.5</v>
      </c>
      <c r="AA725" s="7">
        <v>1.7253591713999334</v>
      </c>
      <c r="AB725">
        <v>2005</v>
      </c>
      <c r="AC725" t="s">
        <v>75</v>
      </c>
      <c r="AD725">
        <f t="shared" si="104"/>
        <v>35.369863013698634</v>
      </c>
      <c r="AE725" t="str">
        <f t="shared" si="105"/>
        <v>pulses</v>
      </c>
      <c r="AF725">
        <f t="shared" si="106"/>
        <v>20.5</v>
      </c>
      <c r="AG725">
        <f t="shared" si="107"/>
        <v>1.7253591713999334</v>
      </c>
      <c r="AH725">
        <f t="shared" si="108"/>
        <v>2005</v>
      </c>
      <c r="AI725" t="str">
        <f t="shared" si="109"/>
        <v>Ethiopia</v>
      </c>
    </row>
    <row r="726" spans="1:35" x14ac:dyDescent="0.35">
      <c r="A726" t="s">
        <v>14</v>
      </c>
      <c r="B726" t="s">
        <v>15</v>
      </c>
      <c r="C726">
        <v>238</v>
      </c>
      <c r="D726" t="s">
        <v>75</v>
      </c>
      <c r="E726">
        <v>645</v>
      </c>
      <c r="F726" t="s">
        <v>17</v>
      </c>
      <c r="G726">
        <v>2549</v>
      </c>
      <c r="H726" t="s">
        <v>38</v>
      </c>
      <c r="I726">
        <v>2005</v>
      </c>
      <c r="J726">
        <v>2005</v>
      </c>
      <c r="K726" t="s">
        <v>19</v>
      </c>
      <c r="L726">
        <v>10.3</v>
      </c>
      <c r="M726" t="s">
        <v>20</v>
      </c>
      <c r="N726" t="s">
        <v>21</v>
      </c>
      <c r="O726">
        <v>795</v>
      </c>
      <c r="P726" s="1">
        <f t="shared" si="103"/>
        <v>28.219178082191782</v>
      </c>
      <c r="U726">
        <v>2005</v>
      </c>
      <c r="V726" t="s">
        <v>75</v>
      </c>
      <c r="AB726">
        <v>2005</v>
      </c>
      <c r="AC726" t="s">
        <v>75</v>
      </c>
      <c r="AD726" t="str">
        <f t="shared" si="104"/>
        <v/>
      </c>
      <c r="AE726" t="str">
        <f t="shared" si="105"/>
        <v/>
      </c>
      <c r="AF726" t="str">
        <f t="shared" si="106"/>
        <v/>
      </c>
      <c r="AG726" t="str">
        <f t="shared" si="107"/>
        <v/>
      </c>
      <c r="AH726" t="str">
        <f t="shared" si="108"/>
        <v/>
      </c>
      <c r="AI726" t="str">
        <f t="shared" si="109"/>
        <v/>
      </c>
    </row>
    <row r="727" spans="1:35" x14ac:dyDescent="0.35">
      <c r="A727" t="s">
        <v>14</v>
      </c>
      <c r="B727" t="s">
        <v>15</v>
      </c>
      <c r="C727">
        <v>238</v>
      </c>
      <c r="D727" t="s">
        <v>75</v>
      </c>
      <c r="E727">
        <v>645</v>
      </c>
      <c r="F727" t="s">
        <v>17</v>
      </c>
      <c r="G727">
        <v>2555</v>
      </c>
      <c r="H727" t="s">
        <v>39</v>
      </c>
      <c r="I727">
        <v>2005</v>
      </c>
      <c r="J727">
        <v>2005</v>
      </c>
      <c r="K727" t="s">
        <v>19</v>
      </c>
      <c r="L727">
        <v>0.01</v>
      </c>
      <c r="M727" t="s">
        <v>20</v>
      </c>
      <c r="N727" t="s">
        <v>21</v>
      </c>
      <c r="O727">
        <v>806</v>
      </c>
      <c r="P727" s="1">
        <f t="shared" si="103"/>
        <v>2.7397260273972601E-2</v>
      </c>
      <c r="Q727" s="1">
        <f>SUM(P727:P735)</f>
        <v>1.1232876712328768</v>
      </c>
      <c r="R727" s="3" t="s">
        <v>85</v>
      </c>
      <c r="S727" t="s">
        <v>97</v>
      </c>
      <c r="U727">
        <v>2005</v>
      </c>
      <c r="V727" t="s">
        <v>75</v>
      </c>
      <c r="X727" s="1">
        <v>1.1232876712328768</v>
      </c>
      <c r="Y727" s="3" t="s">
        <v>85</v>
      </c>
      <c r="Z727" t="s">
        <v>97</v>
      </c>
      <c r="AB727">
        <v>2005</v>
      </c>
      <c r="AC727" t="s">
        <v>75</v>
      </c>
      <c r="AD727" t="str">
        <f t="shared" si="104"/>
        <v/>
      </c>
      <c r="AE727" t="str">
        <f t="shared" si="105"/>
        <v/>
      </c>
      <c r="AF727" t="str">
        <f t="shared" si="106"/>
        <v/>
      </c>
      <c r="AG727" t="str">
        <f t="shared" si="107"/>
        <v/>
      </c>
      <c r="AH727" t="str">
        <f t="shared" si="108"/>
        <v/>
      </c>
      <c r="AI727" t="str">
        <f t="shared" si="109"/>
        <v/>
      </c>
    </row>
    <row r="728" spans="1:35" x14ac:dyDescent="0.35">
      <c r="A728" t="s">
        <v>14</v>
      </c>
      <c r="B728" t="s">
        <v>15</v>
      </c>
      <c r="C728">
        <v>238</v>
      </c>
      <c r="D728" t="s">
        <v>75</v>
      </c>
      <c r="E728">
        <v>645</v>
      </c>
      <c r="F728" t="s">
        <v>17</v>
      </c>
      <c r="G728">
        <v>2556</v>
      </c>
      <c r="H728" t="s">
        <v>40</v>
      </c>
      <c r="I728">
        <v>2005</v>
      </c>
      <c r="J728">
        <v>2005</v>
      </c>
      <c r="K728" t="s">
        <v>19</v>
      </c>
      <c r="L728">
        <v>0.17</v>
      </c>
      <c r="M728" t="s">
        <v>20</v>
      </c>
      <c r="N728" t="s">
        <v>21</v>
      </c>
      <c r="O728">
        <v>817</v>
      </c>
      <c r="P728" s="1">
        <f t="shared" si="103"/>
        <v>0.46575342465753422</v>
      </c>
      <c r="U728">
        <v>2005</v>
      </c>
      <c r="V728" t="s">
        <v>75</v>
      </c>
      <c r="AB728">
        <v>2005</v>
      </c>
      <c r="AC728" t="s">
        <v>75</v>
      </c>
      <c r="AD728" t="str">
        <f t="shared" si="104"/>
        <v/>
      </c>
      <c r="AE728" t="str">
        <f t="shared" si="105"/>
        <v/>
      </c>
      <c r="AF728" t="str">
        <f t="shared" si="106"/>
        <v/>
      </c>
      <c r="AG728" t="str">
        <f t="shared" si="107"/>
        <v/>
      </c>
      <c r="AH728" t="str">
        <f t="shared" si="108"/>
        <v/>
      </c>
      <c r="AI728" t="str">
        <f t="shared" si="109"/>
        <v/>
      </c>
    </row>
    <row r="729" spans="1:35" x14ac:dyDescent="0.35">
      <c r="A729" t="s">
        <v>14</v>
      </c>
      <c r="B729" t="s">
        <v>15</v>
      </c>
      <c r="C729">
        <v>238</v>
      </c>
      <c r="D729" t="s">
        <v>75</v>
      </c>
      <c r="E729">
        <v>645</v>
      </c>
      <c r="F729" t="s">
        <v>17</v>
      </c>
      <c r="G729">
        <v>2557</v>
      </c>
      <c r="H729" t="s">
        <v>41</v>
      </c>
      <c r="I729">
        <v>2005</v>
      </c>
      <c r="J729">
        <v>2005</v>
      </c>
      <c r="K729" t="s">
        <v>19</v>
      </c>
      <c r="L729">
        <v>0</v>
      </c>
      <c r="M729" t="s">
        <v>20</v>
      </c>
      <c r="N729" t="s">
        <v>21</v>
      </c>
      <c r="O729">
        <v>828</v>
      </c>
      <c r="P729" s="1">
        <f t="shared" si="103"/>
        <v>0</v>
      </c>
      <c r="U729">
        <v>2005</v>
      </c>
      <c r="V729" t="s">
        <v>75</v>
      </c>
      <c r="AB729">
        <v>2005</v>
      </c>
      <c r="AC729" t="s">
        <v>75</v>
      </c>
      <c r="AD729" t="str">
        <f t="shared" si="104"/>
        <v/>
      </c>
      <c r="AE729" t="str">
        <f t="shared" si="105"/>
        <v/>
      </c>
      <c r="AF729" t="str">
        <f t="shared" si="106"/>
        <v/>
      </c>
      <c r="AG729" t="str">
        <f t="shared" si="107"/>
        <v/>
      </c>
      <c r="AH729" t="str">
        <f t="shared" si="108"/>
        <v/>
      </c>
      <c r="AI729" t="str">
        <f t="shared" si="109"/>
        <v/>
      </c>
    </row>
    <row r="730" spans="1:35" x14ac:dyDescent="0.35">
      <c r="A730" t="s">
        <v>14</v>
      </c>
      <c r="B730" t="s">
        <v>15</v>
      </c>
      <c r="C730">
        <v>238</v>
      </c>
      <c r="D730" t="s">
        <v>75</v>
      </c>
      <c r="E730">
        <v>645</v>
      </c>
      <c r="F730" t="s">
        <v>17</v>
      </c>
      <c r="G730">
        <v>2558</v>
      </c>
      <c r="H730" t="s">
        <v>42</v>
      </c>
      <c r="I730">
        <v>2005</v>
      </c>
      <c r="J730">
        <v>2005</v>
      </c>
      <c r="K730" t="s">
        <v>19</v>
      </c>
      <c r="L730">
        <v>0</v>
      </c>
      <c r="M730" t="s">
        <v>20</v>
      </c>
      <c r="N730" t="s">
        <v>21</v>
      </c>
      <c r="O730">
        <v>839</v>
      </c>
      <c r="P730" s="1">
        <f t="shared" si="103"/>
        <v>0</v>
      </c>
      <c r="U730">
        <v>2005</v>
      </c>
      <c r="V730" t="s">
        <v>75</v>
      </c>
      <c r="AB730">
        <v>2005</v>
      </c>
      <c r="AC730" t="s">
        <v>75</v>
      </c>
      <c r="AD730" t="str">
        <f t="shared" si="104"/>
        <v/>
      </c>
      <c r="AE730" t="str">
        <f t="shared" si="105"/>
        <v/>
      </c>
      <c r="AF730" t="str">
        <f t="shared" si="106"/>
        <v/>
      </c>
      <c r="AG730" t="str">
        <f t="shared" si="107"/>
        <v/>
      </c>
      <c r="AH730" t="str">
        <f t="shared" si="108"/>
        <v/>
      </c>
      <c r="AI730" t="str">
        <f t="shared" si="109"/>
        <v/>
      </c>
    </row>
    <row r="731" spans="1:35" x14ac:dyDescent="0.35">
      <c r="A731" t="s">
        <v>14</v>
      </c>
      <c r="B731" t="s">
        <v>15</v>
      </c>
      <c r="C731">
        <v>238</v>
      </c>
      <c r="D731" t="s">
        <v>75</v>
      </c>
      <c r="E731">
        <v>645</v>
      </c>
      <c r="F731" t="s">
        <v>17</v>
      </c>
      <c r="G731">
        <v>2560</v>
      </c>
      <c r="H731" t="s">
        <v>43</v>
      </c>
      <c r="I731">
        <v>2005</v>
      </c>
      <c r="J731">
        <v>2005</v>
      </c>
      <c r="K731" t="s">
        <v>19</v>
      </c>
      <c r="L731">
        <v>0</v>
      </c>
      <c r="M731" t="s">
        <v>20</v>
      </c>
      <c r="N731" t="s">
        <v>21</v>
      </c>
      <c r="O731">
        <v>850</v>
      </c>
      <c r="P731" s="1">
        <f t="shared" si="103"/>
        <v>0</v>
      </c>
      <c r="U731">
        <v>2005</v>
      </c>
      <c r="V731" t="s">
        <v>75</v>
      </c>
      <c r="AB731">
        <v>2005</v>
      </c>
      <c r="AC731" t="s">
        <v>75</v>
      </c>
      <c r="AD731" t="str">
        <f t="shared" si="104"/>
        <v/>
      </c>
      <c r="AE731" t="str">
        <f t="shared" si="105"/>
        <v/>
      </c>
      <c r="AF731" t="str">
        <f t="shared" si="106"/>
        <v/>
      </c>
      <c r="AG731" t="str">
        <f t="shared" si="107"/>
        <v/>
      </c>
      <c r="AH731" t="str">
        <f t="shared" si="108"/>
        <v/>
      </c>
      <c r="AI731" t="str">
        <f t="shared" si="109"/>
        <v/>
      </c>
    </row>
    <row r="732" spans="1:35" x14ac:dyDescent="0.35">
      <c r="A732" t="s">
        <v>14</v>
      </c>
      <c r="B732" t="s">
        <v>15</v>
      </c>
      <c r="C732">
        <v>238</v>
      </c>
      <c r="D732" t="s">
        <v>75</v>
      </c>
      <c r="E732">
        <v>645</v>
      </c>
      <c r="F732" t="s">
        <v>17</v>
      </c>
      <c r="G732">
        <v>2561</v>
      </c>
      <c r="H732" t="s">
        <v>78</v>
      </c>
      <c r="I732">
        <v>2005</v>
      </c>
      <c r="J732">
        <v>2005</v>
      </c>
      <c r="K732" t="s">
        <v>19</v>
      </c>
      <c r="L732">
        <v>0</v>
      </c>
      <c r="M732" t="s">
        <v>20</v>
      </c>
      <c r="N732" t="s">
        <v>21</v>
      </c>
      <c r="O732">
        <v>861</v>
      </c>
      <c r="P732" s="1">
        <f t="shared" si="103"/>
        <v>0</v>
      </c>
      <c r="U732">
        <v>2005</v>
      </c>
      <c r="V732" t="s">
        <v>75</v>
      </c>
      <c r="AB732">
        <v>2005</v>
      </c>
      <c r="AC732" t="s">
        <v>75</v>
      </c>
      <c r="AD732" t="str">
        <f t="shared" si="104"/>
        <v/>
      </c>
      <c r="AE732" t="str">
        <f t="shared" si="105"/>
        <v/>
      </c>
      <c r="AF732" t="str">
        <f t="shared" si="106"/>
        <v/>
      </c>
      <c r="AG732" t="str">
        <f t="shared" si="107"/>
        <v/>
      </c>
      <c r="AH732" t="str">
        <f t="shared" si="108"/>
        <v/>
      </c>
      <c r="AI732" t="str">
        <f t="shared" si="109"/>
        <v/>
      </c>
    </row>
    <row r="733" spans="1:35" x14ac:dyDescent="0.35">
      <c r="A733" t="s">
        <v>14</v>
      </c>
      <c r="B733" t="s">
        <v>15</v>
      </c>
      <c r="C733">
        <v>238</v>
      </c>
      <c r="D733" t="s">
        <v>75</v>
      </c>
      <c r="E733">
        <v>645</v>
      </c>
      <c r="F733" t="s">
        <v>17</v>
      </c>
      <c r="G733">
        <v>2562</v>
      </c>
      <c r="H733" t="s">
        <v>79</v>
      </c>
      <c r="I733">
        <v>2005</v>
      </c>
      <c r="J733">
        <v>2005</v>
      </c>
      <c r="K733" t="s">
        <v>19</v>
      </c>
      <c r="L733">
        <v>0</v>
      </c>
      <c r="M733" t="s">
        <v>20</v>
      </c>
      <c r="N733" t="s">
        <v>21</v>
      </c>
      <c r="O733">
        <v>872</v>
      </c>
      <c r="P733" s="1">
        <f t="shared" si="103"/>
        <v>0</v>
      </c>
      <c r="U733">
        <v>2005</v>
      </c>
      <c r="V733" t="s">
        <v>75</v>
      </c>
      <c r="AB733">
        <v>2005</v>
      </c>
      <c r="AC733" t="s">
        <v>75</v>
      </c>
      <c r="AD733" t="str">
        <f t="shared" si="104"/>
        <v/>
      </c>
      <c r="AE733" t="str">
        <f t="shared" si="105"/>
        <v/>
      </c>
      <c r="AF733" t="str">
        <f t="shared" si="106"/>
        <v/>
      </c>
      <c r="AG733" t="str">
        <f t="shared" si="107"/>
        <v/>
      </c>
      <c r="AH733" t="str">
        <f t="shared" si="108"/>
        <v/>
      </c>
      <c r="AI733" t="str">
        <f t="shared" si="109"/>
        <v/>
      </c>
    </row>
    <row r="734" spans="1:35" x14ac:dyDescent="0.35">
      <c r="A734" t="s">
        <v>14</v>
      </c>
      <c r="B734" t="s">
        <v>15</v>
      </c>
      <c r="C734">
        <v>238</v>
      </c>
      <c r="D734" t="s">
        <v>75</v>
      </c>
      <c r="E734">
        <v>645</v>
      </c>
      <c r="F734" t="s">
        <v>17</v>
      </c>
      <c r="G734">
        <v>2563</v>
      </c>
      <c r="H734" t="s">
        <v>44</v>
      </c>
      <c r="I734">
        <v>2005</v>
      </c>
      <c r="J734">
        <v>2005</v>
      </c>
      <c r="K734" t="s">
        <v>19</v>
      </c>
      <c r="L734">
        <v>0</v>
      </c>
      <c r="M734" t="s">
        <v>20</v>
      </c>
      <c r="N734" t="s">
        <v>21</v>
      </c>
      <c r="O734">
        <v>883</v>
      </c>
      <c r="P734" s="1">
        <f t="shared" si="103"/>
        <v>0</v>
      </c>
      <c r="U734">
        <v>2005</v>
      </c>
      <c r="V734" t="s">
        <v>75</v>
      </c>
      <c r="AB734">
        <v>2005</v>
      </c>
      <c r="AC734" t="s">
        <v>75</v>
      </c>
      <c r="AD734" t="str">
        <f t="shared" si="104"/>
        <v/>
      </c>
      <c r="AE734" t="str">
        <f t="shared" si="105"/>
        <v/>
      </c>
      <c r="AF734" t="str">
        <f t="shared" si="106"/>
        <v/>
      </c>
      <c r="AG734" t="str">
        <f t="shared" si="107"/>
        <v/>
      </c>
      <c r="AH734" t="str">
        <f t="shared" si="108"/>
        <v/>
      </c>
      <c r="AI734" t="str">
        <f t="shared" si="109"/>
        <v/>
      </c>
    </row>
    <row r="735" spans="1:35" x14ac:dyDescent="0.35">
      <c r="A735" t="s">
        <v>14</v>
      </c>
      <c r="B735" t="s">
        <v>15</v>
      </c>
      <c r="C735">
        <v>238</v>
      </c>
      <c r="D735" t="s">
        <v>75</v>
      </c>
      <c r="E735">
        <v>645</v>
      </c>
      <c r="F735" t="s">
        <v>17</v>
      </c>
      <c r="G735">
        <v>2570</v>
      </c>
      <c r="H735" t="s">
        <v>45</v>
      </c>
      <c r="I735">
        <v>2005</v>
      </c>
      <c r="J735">
        <v>2005</v>
      </c>
      <c r="K735" t="s">
        <v>19</v>
      </c>
      <c r="L735">
        <v>0.23</v>
      </c>
      <c r="M735" t="s">
        <v>20</v>
      </c>
      <c r="N735" t="s">
        <v>21</v>
      </c>
      <c r="O735">
        <v>894</v>
      </c>
      <c r="P735" s="1">
        <f t="shared" si="103"/>
        <v>0.63013698630136983</v>
      </c>
      <c r="U735">
        <v>2005</v>
      </c>
      <c r="V735" t="s">
        <v>75</v>
      </c>
      <c r="AB735">
        <v>2005</v>
      </c>
      <c r="AC735" t="s">
        <v>75</v>
      </c>
      <c r="AD735" t="str">
        <f t="shared" si="104"/>
        <v/>
      </c>
      <c r="AE735" t="str">
        <f t="shared" si="105"/>
        <v/>
      </c>
      <c r="AF735" t="str">
        <f t="shared" si="106"/>
        <v/>
      </c>
      <c r="AG735" t="str">
        <f t="shared" si="107"/>
        <v/>
      </c>
      <c r="AH735" t="str">
        <f t="shared" si="108"/>
        <v/>
      </c>
      <c r="AI735" t="str">
        <f t="shared" si="109"/>
        <v/>
      </c>
    </row>
    <row r="736" spans="1:35" x14ac:dyDescent="0.35">
      <c r="A736" t="s">
        <v>14</v>
      </c>
      <c r="B736" t="s">
        <v>15</v>
      </c>
      <c r="C736">
        <v>238</v>
      </c>
      <c r="D736" t="s">
        <v>75</v>
      </c>
      <c r="E736">
        <v>645</v>
      </c>
      <c r="F736" t="s">
        <v>17</v>
      </c>
      <c r="G736">
        <v>2601</v>
      </c>
      <c r="H736" t="s">
        <v>46</v>
      </c>
      <c r="I736">
        <v>2005</v>
      </c>
      <c r="J736">
        <v>2005</v>
      </c>
      <c r="K736" t="s">
        <v>19</v>
      </c>
      <c r="L736">
        <v>0.42</v>
      </c>
      <c r="M736" t="s">
        <v>20</v>
      </c>
      <c r="N736" t="s">
        <v>21</v>
      </c>
      <c r="O736">
        <v>905</v>
      </c>
      <c r="P736" s="1">
        <f t="shared" si="103"/>
        <v>1.1506849315068493</v>
      </c>
      <c r="Q736" s="1">
        <f>SUM(P736:P738)</f>
        <v>44.219178082191775</v>
      </c>
      <c r="R736" s="3" t="s">
        <v>93</v>
      </c>
      <c r="S736">
        <f>360+60</f>
        <v>420</v>
      </c>
      <c r="T736" s="7">
        <f>Q736/S736</f>
        <v>0.10528375733855184</v>
      </c>
      <c r="U736">
        <v>2005</v>
      </c>
      <c r="V736" t="s">
        <v>75</v>
      </c>
      <c r="X736" s="1">
        <v>44.219178082191775</v>
      </c>
      <c r="Y736" s="3" t="s">
        <v>93</v>
      </c>
      <c r="Z736">
        <v>420</v>
      </c>
      <c r="AA736" s="7">
        <v>0.10528375733855184</v>
      </c>
      <c r="AB736">
        <v>2005</v>
      </c>
      <c r="AC736" t="s">
        <v>75</v>
      </c>
      <c r="AD736">
        <f t="shared" si="104"/>
        <v>44.219178082191775</v>
      </c>
      <c r="AE736" t="str">
        <f t="shared" si="105"/>
        <v>Vegetables</v>
      </c>
      <c r="AF736">
        <f t="shared" si="106"/>
        <v>420</v>
      </c>
      <c r="AG736">
        <f t="shared" si="107"/>
        <v>0.10528375733855184</v>
      </c>
      <c r="AH736">
        <f t="shared" si="108"/>
        <v>2005</v>
      </c>
      <c r="AI736" t="str">
        <f t="shared" si="109"/>
        <v>Ethiopia</v>
      </c>
    </row>
    <row r="737" spans="1:35" x14ac:dyDescent="0.35">
      <c r="A737" t="s">
        <v>14</v>
      </c>
      <c r="B737" t="s">
        <v>15</v>
      </c>
      <c r="C737">
        <v>238</v>
      </c>
      <c r="D737" t="s">
        <v>75</v>
      </c>
      <c r="E737">
        <v>645</v>
      </c>
      <c r="F737" t="s">
        <v>17</v>
      </c>
      <c r="G737">
        <v>2602</v>
      </c>
      <c r="H737" t="s">
        <v>47</v>
      </c>
      <c r="I737">
        <v>2005</v>
      </c>
      <c r="J737">
        <v>2005</v>
      </c>
      <c r="K737" t="s">
        <v>19</v>
      </c>
      <c r="L737">
        <v>2.63</v>
      </c>
      <c r="M737" t="s">
        <v>20</v>
      </c>
      <c r="N737" t="s">
        <v>21</v>
      </c>
      <c r="O737">
        <v>916</v>
      </c>
      <c r="P737" s="1">
        <f t="shared" si="103"/>
        <v>7.2054794520547949</v>
      </c>
      <c r="U737">
        <v>2005</v>
      </c>
      <c r="V737" t="s">
        <v>75</v>
      </c>
      <c r="AB737">
        <v>2005</v>
      </c>
      <c r="AC737" t="s">
        <v>75</v>
      </c>
      <c r="AD737" t="str">
        <f t="shared" si="104"/>
        <v/>
      </c>
      <c r="AE737" t="str">
        <f t="shared" si="105"/>
        <v/>
      </c>
      <c r="AF737" t="str">
        <f t="shared" si="106"/>
        <v/>
      </c>
      <c r="AG737" t="str">
        <f t="shared" si="107"/>
        <v/>
      </c>
      <c r="AH737" t="str">
        <f t="shared" si="108"/>
        <v/>
      </c>
      <c r="AI737" t="str">
        <f t="shared" si="109"/>
        <v/>
      </c>
    </row>
    <row r="738" spans="1:35" x14ac:dyDescent="0.35">
      <c r="A738" t="s">
        <v>14</v>
      </c>
      <c r="B738" t="s">
        <v>15</v>
      </c>
      <c r="C738">
        <v>238</v>
      </c>
      <c r="D738" t="s">
        <v>75</v>
      </c>
      <c r="E738">
        <v>645</v>
      </c>
      <c r="F738" t="s">
        <v>17</v>
      </c>
      <c r="G738">
        <v>2605</v>
      </c>
      <c r="H738" t="s">
        <v>48</v>
      </c>
      <c r="I738">
        <v>2005</v>
      </c>
      <c r="J738">
        <v>2005</v>
      </c>
      <c r="K738" t="s">
        <v>19</v>
      </c>
      <c r="L738">
        <v>13.09</v>
      </c>
      <c r="M738" t="s">
        <v>20</v>
      </c>
      <c r="N738" t="s">
        <v>21</v>
      </c>
      <c r="O738">
        <v>927</v>
      </c>
      <c r="P738" s="1">
        <f t="shared" si="103"/>
        <v>35.863013698630134</v>
      </c>
      <c r="U738">
        <v>2005</v>
      </c>
      <c r="V738" t="s">
        <v>75</v>
      </c>
      <c r="AB738">
        <v>2005</v>
      </c>
      <c r="AC738" t="s">
        <v>75</v>
      </c>
      <c r="AD738" t="str">
        <f t="shared" si="104"/>
        <v/>
      </c>
      <c r="AE738" t="str">
        <f t="shared" si="105"/>
        <v/>
      </c>
      <c r="AF738" t="str">
        <f t="shared" si="106"/>
        <v/>
      </c>
      <c r="AG738" t="str">
        <f t="shared" si="107"/>
        <v/>
      </c>
      <c r="AH738" t="str">
        <f t="shared" si="108"/>
        <v/>
      </c>
      <c r="AI738" t="str">
        <f t="shared" si="109"/>
        <v/>
      </c>
    </row>
    <row r="739" spans="1:35" x14ac:dyDescent="0.35">
      <c r="A739" t="s">
        <v>14</v>
      </c>
      <c r="B739" t="s">
        <v>15</v>
      </c>
      <c r="C739">
        <v>238</v>
      </c>
      <c r="D739" t="s">
        <v>75</v>
      </c>
      <c r="E739">
        <v>645</v>
      </c>
      <c r="F739" t="s">
        <v>17</v>
      </c>
      <c r="G739">
        <v>2611</v>
      </c>
      <c r="H739" t="s">
        <v>49</v>
      </c>
      <c r="I739">
        <v>2005</v>
      </c>
      <c r="J739">
        <v>2005</v>
      </c>
      <c r="K739" t="s">
        <v>19</v>
      </c>
      <c r="L739">
        <v>0.72</v>
      </c>
      <c r="M739" t="s">
        <v>20</v>
      </c>
      <c r="N739" t="s">
        <v>21</v>
      </c>
      <c r="O739">
        <v>938</v>
      </c>
      <c r="P739" s="1">
        <f t="shared" si="103"/>
        <v>1.9726027397260273</v>
      </c>
      <c r="Q739" s="1">
        <f>SUM(P739:P748)</f>
        <v>21.589041095890408</v>
      </c>
      <c r="R739" s="3" t="s">
        <v>92</v>
      </c>
      <c r="S739">
        <v>250</v>
      </c>
      <c r="T739" s="7">
        <f>Q739/S739</f>
        <v>8.635616438356164E-2</v>
      </c>
      <c r="U739">
        <v>2005</v>
      </c>
      <c r="V739" t="s">
        <v>75</v>
      </c>
      <c r="X739" s="1">
        <v>21.589041095890408</v>
      </c>
      <c r="Y739" s="3" t="s">
        <v>92</v>
      </c>
      <c r="Z739">
        <v>250</v>
      </c>
      <c r="AA739" s="7">
        <v>8.635616438356164E-2</v>
      </c>
      <c r="AB739">
        <v>2005</v>
      </c>
      <c r="AC739" t="s">
        <v>75</v>
      </c>
      <c r="AD739">
        <f t="shared" si="104"/>
        <v>21.589041095890408</v>
      </c>
      <c r="AE739" t="str">
        <f t="shared" si="105"/>
        <v>Fruit, excluding wine</v>
      </c>
      <c r="AF739">
        <f t="shared" si="106"/>
        <v>250</v>
      </c>
      <c r="AG739">
        <f t="shared" si="107"/>
        <v>8.635616438356164E-2</v>
      </c>
      <c r="AH739">
        <f t="shared" si="108"/>
        <v>2005</v>
      </c>
      <c r="AI739" t="str">
        <f t="shared" si="109"/>
        <v>Ethiopia</v>
      </c>
    </row>
    <row r="740" spans="1:35" x14ac:dyDescent="0.35">
      <c r="A740" t="s">
        <v>14</v>
      </c>
      <c r="B740" t="s">
        <v>15</v>
      </c>
      <c r="C740">
        <v>238</v>
      </c>
      <c r="D740" t="s">
        <v>75</v>
      </c>
      <c r="E740">
        <v>645</v>
      </c>
      <c r="F740" t="s">
        <v>17</v>
      </c>
      <c r="G740">
        <v>2612</v>
      </c>
      <c r="H740" t="s">
        <v>50</v>
      </c>
      <c r="I740">
        <v>2005</v>
      </c>
      <c r="J740">
        <v>2005</v>
      </c>
      <c r="K740" t="s">
        <v>19</v>
      </c>
      <c r="L740">
        <v>0.05</v>
      </c>
      <c r="M740" t="s">
        <v>20</v>
      </c>
      <c r="N740" t="s">
        <v>21</v>
      </c>
      <c r="O740">
        <v>949</v>
      </c>
      <c r="P740" s="1">
        <f t="shared" si="103"/>
        <v>0.13698630136986301</v>
      </c>
      <c r="U740">
        <v>2005</v>
      </c>
      <c r="V740" t="s">
        <v>75</v>
      </c>
      <c r="AB740">
        <v>2005</v>
      </c>
      <c r="AC740" t="s">
        <v>75</v>
      </c>
      <c r="AD740" t="str">
        <f t="shared" si="104"/>
        <v/>
      </c>
      <c r="AE740" t="str">
        <f t="shared" si="105"/>
        <v/>
      </c>
      <c r="AF740" t="str">
        <f t="shared" si="106"/>
        <v/>
      </c>
      <c r="AG740" t="str">
        <f t="shared" si="107"/>
        <v/>
      </c>
      <c r="AH740" t="str">
        <f t="shared" si="108"/>
        <v/>
      </c>
      <c r="AI740" t="str">
        <f t="shared" si="109"/>
        <v/>
      </c>
    </row>
    <row r="741" spans="1:35" x14ac:dyDescent="0.35">
      <c r="A741" t="s">
        <v>14</v>
      </c>
      <c r="B741" t="s">
        <v>15</v>
      </c>
      <c r="C741">
        <v>238</v>
      </c>
      <c r="D741" t="s">
        <v>75</v>
      </c>
      <c r="E741">
        <v>645</v>
      </c>
      <c r="F741" t="s">
        <v>17</v>
      </c>
      <c r="G741">
        <v>2613</v>
      </c>
      <c r="H741" t="s">
        <v>51</v>
      </c>
      <c r="I741">
        <v>2005</v>
      </c>
      <c r="J741">
        <v>2005</v>
      </c>
      <c r="K741" t="s">
        <v>19</v>
      </c>
      <c r="L741">
        <v>0</v>
      </c>
      <c r="M741" t="s">
        <v>20</v>
      </c>
      <c r="N741" t="s">
        <v>21</v>
      </c>
      <c r="O741">
        <v>960</v>
      </c>
      <c r="P741" s="1">
        <f t="shared" si="103"/>
        <v>0</v>
      </c>
      <c r="U741">
        <v>2005</v>
      </c>
      <c r="V741" t="s">
        <v>75</v>
      </c>
      <c r="AB741">
        <v>2005</v>
      </c>
      <c r="AC741" t="s">
        <v>75</v>
      </c>
      <c r="AD741" t="str">
        <f t="shared" si="104"/>
        <v/>
      </c>
      <c r="AE741" t="str">
        <f t="shared" si="105"/>
        <v/>
      </c>
      <c r="AF741" t="str">
        <f t="shared" si="106"/>
        <v/>
      </c>
      <c r="AG741" t="str">
        <f t="shared" si="107"/>
        <v/>
      </c>
      <c r="AH741" t="str">
        <f t="shared" si="108"/>
        <v/>
      </c>
      <c r="AI741" t="str">
        <f t="shared" si="109"/>
        <v/>
      </c>
    </row>
    <row r="742" spans="1:35" x14ac:dyDescent="0.35">
      <c r="A742" t="s">
        <v>14</v>
      </c>
      <c r="B742" t="s">
        <v>15</v>
      </c>
      <c r="C742">
        <v>238</v>
      </c>
      <c r="D742" t="s">
        <v>75</v>
      </c>
      <c r="E742">
        <v>645</v>
      </c>
      <c r="F742" t="s">
        <v>17</v>
      </c>
      <c r="G742">
        <v>2614</v>
      </c>
      <c r="H742" t="s">
        <v>52</v>
      </c>
      <c r="I742">
        <v>2005</v>
      </c>
      <c r="J742">
        <v>2005</v>
      </c>
      <c r="K742" t="s">
        <v>19</v>
      </c>
      <c r="L742">
        <v>0.05</v>
      </c>
      <c r="M742" t="s">
        <v>20</v>
      </c>
      <c r="N742" t="s">
        <v>21</v>
      </c>
      <c r="O742">
        <v>971</v>
      </c>
      <c r="P742" s="1">
        <f t="shared" si="103"/>
        <v>0.13698630136986301</v>
      </c>
      <c r="U742">
        <v>2005</v>
      </c>
      <c r="V742" t="s">
        <v>75</v>
      </c>
      <c r="AB742">
        <v>2005</v>
      </c>
      <c r="AC742" t="s">
        <v>75</v>
      </c>
      <c r="AD742" t="str">
        <f t="shared" si="104"/>
        <v/>
      </c>
      <c r="AE742" t="str">
        <f t="shared" si="105"/>
        <v/>
      </c>
      <c r="AF742" t="str">
        <f t="shared" si="106"/>
        <v/>
      </c>
      <c r="AG742" t="str">
        <f t="shared" si="107"/>
        <v/>
      </c>
      <c r="AH742" t="str">
        <f t="shared" si="108"/>
        <v/>
      </c>
      <c r="AI742" t="str">
        <f t="shared" si="109"/>
        <v/>
      </c>
    </row>
    <row r="743" spans="1:35" x14ac:dyDescent="0.35">
      <c r="A743" t="s">
        <v>14</v>
      </c>
      <c r="B743" t="s">
        <v>15</v>
      </c>
      <c r="C743">
        <v>238</v>
      </c>
      <c r="D743" t="s">
        <v>75</v>
      </c>
      <c r="E743">
        <v>645</v>
      </c>
      <c r="F743" t="s">
        <v>17</v>
      </c>
      <c r="G743">
        <v>2615</v>
      </c>
      <c r="H743" t="s">
        <v>53</v>
      </c>
      <c r="I743">
        <v>2005</v>
      </c>
      <c r="J743">
        <v>2005</v>
      </c>
      <c r="K743" t="s">
        <v>19</v>
      </c>
      <c r="L743">
        <v>2.5</v>
      </c>
      <c r="M743" t="s">
        <v>20</v>
      </c>
      <c r="N743" t="s">
        <v>21</v>
      </c>
      <c r="O743">
        <v>982</v>
      </c>
      <c r="P743" s="1">
        <f t="shared" si="103"/>
        <v>6.8493150684931505</v>
      </c>
      <c r="U743">
        <v>2005</v>
      </c>
      <c r="V743" t="s">
        <v>75</v>
      </c>
      <c r="AB743">
        <v>2005</v>
      </c>
      <c r="AC743" t="s">
        <v>75</v>
      </c>
      <c r="AD743" t="str">
        <f t="shared" si="104"/>
        <v/>
      </c>
      <c r="AE743" t="str">
        <f t="shared" si="105"/>
        <v/>
      </c>
      <c r="AF743" t="str">
        <f t="shared" si="106"/>
        <v/>
      </c>
      <c r="AG743" t="str">
        <f t="shared" si="107"/>
        <v/>
      </c>
      <c r="AH743" t="str">
        <f t="shared" si="108"/>
        <v/>
      </c>
      <c r="AI743" t="str">
        <f t="shared" si="109"/>
        <v/>
      </c>
    </row>
    <row r="744" spans="1:35" x14ac:dyDescent="0.35">
      <c r="A744" t="s">
        <v>14</v>
      </c>
      <c r="B744" t="s">
        <v>15</v>
      </c>
      <c r="C744">
        <v>238</v>
      </c>
      <c r="D744" t="s">
        <v>75</v>
      </c>
      <c r="E744">
        <v>645</v>
      </c>
      <c r="F744" t="s">
        <v>17</v>
      </c>
      <c r="G744">
        <v>2617</v>
      </c>
      <c r="H744" t="s">
        <v>54</v>
      </c>
      <c r="I744">
        <v>2005</v>
      </c>
      <c r="J744">
        <v>2005</v>
      </c>
      <c r="K744" t="s">
        <v>19</v>
      </c>
      <c r="L744">
        <v>0.01</v>
      </c>
      <c r="M744" t="s">
        <v>20</v>
      </c>
      <c r="N744" t="s">
        <v>21</v>
      </c>
      <c r="O744">
        <v>993</v>
      </c>
      <c r="P744" s="1">
        <f t="shared" si="103"/>
        <v>2.7397260273972601E-2</v>
      </c>
      <c r="U744">
        <v>2005</v>
      </c>
      <c r="V744" t="s">
        <v>75</v>
      </c>
      <c r="AB744">
        <v>2005</v>
      </c>
      <c r="AC744" t="s">
        <v>75</v>
      </c>
      <c r="AD744" t="str">
        <f t="shared" si="104"/>
        <v/>
      </c>
      <c r="AE744" t="str">
        <f t="shared" si="105"/>
        <v/>
      </c>
      <c r="AF744" t="str">
        <f t="shared" si="106"/>
        <v/>
      </c>
      <c r="AG744" t="str">
        <f t="shared" si="107"/>
        <v/>
      </c>
      <c r="AH744" t="str">
        <f t="shared" si="108"/>
        <v/>
      </c>
      <c r="AI744" t="str">
        <f t="shared" si="109"/>
        <v/>
      </c>
    </row>
    <row r="745" spans="1:35" x14ac:dyDescent="0.35">
      <c r="A745" t="s">
        <v>14</v>
      </c>
      <c r="B745" t="s">
        <v>15</v>
      </c>
      <c r="C745">
        <v>238</v>
      </c>
      <c r="D745" t="s">
        <v>75</v>
      </c>
      <c r="E745">
        <v>645</v>
      </c>
      <c r="F745" t="s">
        <v>17</v>
      </c>
      <c r="G745">
        <v>2618</v>
      </c>
      <c r="H745" t="s">
        <v>55</v>
      </c>
      <c r="I745">
        <v>2005</v>
      </c>
      <c r="J745">
        <v>2005</v>
      </c>
      <c r="K745" t="s">
        <v>19</v>
      </c>
      <c r="L745">
        <v>0.01</v>
      </c>
      <c r="M745" t="s">
        <v>20</v>
      </c>
      <c r="N745" t="s">
        <v>21</v>
      </c>
      <c r="O745">
        <v>1004</v>
      </c>
      <c r="P745" s="1">
        <f t="shared" si="103"/>
        <v>2.7397260273972601E-2</v>
      </c>
      <c r="U745">
        <v>2005</v>
      </c>
      <c r="V745" t="s">
        <v>75</v>
      </c>
      <c r="AB745">
        <v>2005</v>
      </c>
      <c r="AC745" t="s">
        <v>75</v>
      </c>
      <c r="AD745" t="str">
        <f t="shared" si="104"/>
        <v/>
      </c>
      <c r="AE745" t="str">
        <f t="shared" si="105"/>
        <v/>
      </c>
      <c r="AF745" t="str">
        <f t="shared" si="106"/>
        <v/>
      </c>
      <c r="AG745" t="str">
        <f t="shared" si="107"/>
        <v/>
      </c>
      <c r="AH745" t="str">
        <f t="shared" si="108"/>
        <v/>
      </c>
      <c r="AI745" t="str">
        <f t="shared" si="109"/>
        <v/>
      </c>
    </row>
    <row r="746" spans="1:35" x14ac:dyDescent="0.35">
      <c r="A746" t="s">
        <v>14</v>
      </c>
      <c r="B746" t="s">
        <v>15</v>
      </c>
      <c r="C746">
        <v>238</v>
      </c>
      <c r="D746" t="s">
        <v>75</v>
      </c>
      <c r="E746">
        <v>645</v>
      </c>
      <c r="F746" t="s">
        <v>17</v>
      </c>
      <c r="G746">
        <v>2619</v>
      </c>
      <c r="H746" t="s">
        <v>56</v>
      </c>
      <c r="I746">
        <v>2005</v>
      </c>
      <c r="J746">
        <v>2005</v>
      </c>
      <c r="K746" t="s">
        <v>19</v>
      </c>
      <c r="L746">
        <v>0.01</v>
      </c>
      <c r="M746" t="s">
        <v>20</v>
      </c>
      <c r="N746" t="s">
        <v>21</v>
      </c>
      <c r="O746">
        <v>1015</v>
      </c>
      <c r="P746" s="1">
        <f t="shared" si="103"/>
        <v>2.7397260273972601E-2</v>
      </c>
      <c r="U746">
        <v>2005</v>
      </c>
      <c r="V746" t="s">
        <v>75</v>
      </c>
      <c r="AB746">
        <v>2005</v>
      </c>
      <c r="AC746" t="s">
        <v>75</v>
      </c>
      <c r="AD746" t="str">
        <f t="shared" si="104"/>
        <v/>
      </c>
      <c r="AE746" t="str">
        <f t="shared" si="105"/>
        <v/>
      </c>
      <c r="AF746" t="str">
        <f t="shared" si="106"/>
        <v/>
      </c>
      <c r="AG746" t="str">
        <f t="shared" si="107"/>
        <v/>
      </c>
      <c r="AH746" t="str">
        <f t="shared" si="108"/>
        <v/>
      </c>
      <c r="AI746" t="str">
        <f t="shared" si="109"/>
        <v/>
      </c>
    </row>
    <row r="747" spans="1:35" x14ac:dyDescent="0.35">
      <c r="A747" t="s">
        <v>14</v>
      </c>
      <c r="B747" t="s">
        <v>15</v>
      </c>
      <c r="C747">
        <v>238</v>
      </c>
      <c r="D747" t="s">
        <v>75</v>
      </c>
      <c r="E747">
        <v>645</v>
      </c>
      <c r="F747" t="s">
        <v>17</v>
      </c>
      <c r="G747">
        <v>2620</v>
      </c>
      <c r="H747" t="s">
        <v>57</v>
      </c>
      <c r="I747">
        <v>2005</v>
      </c>
      <c r="J747">
        <v>2005</v>
      </c>
      <c r="K747" t="s">
        <v>19</v>
      </c>
      <c r="L747">
        <v>7.0000000000000007E-2</v>
      </c>
      <c r="M747" t="s">
        <v>20</v>
      </c>
      <c r="N747" t="s">
        <v>21</v>
      </c>
      <c r="O747">
        <v>1026</v>
      </c>
      <c r="P747" s="1">
        <f t="shared" si="103"/>
        <v>0.19178082191780821</v>
      </c>
      <c r="U747">
        <v>2005</v>
      </c>
      <c r="V747" t="s">
        <v>75</v>
      </c>
      <c r="AB747">
        <v>2005</v>
      </c>
      <c r="AC747" t="s">
        <v>75</v>
      </c>
      <c r="AD747" t="str">
        <f t="shared" si="104"/>
        <v/>
      </c>
      <c r="AE747" t="str">
        <f t="shared" si="105"/>
        <v/>
      </c>
      <c r="AF747" t="str">
        <f t="shared" si="106"/>
        <v/>
      </c>
      <c r="AG747" t="str">
        <f t="shared" si="107"/>
        <v/>
      </c>
      <c r="AH747" t="str">
        <f t="shared" si="108"/>
        <v/>
      </c>
      <c r="AI747" t="str">
        <f t="shared" si="109"/>
        <v/>
      </c>
    </row>
    <row r="748" spans="1:35" x14ac:dyDescent="0.35">
      <c r="A748" t="s">
        <v>14</v>
      </c>
      <c r="B748" t="s">
        <v>15</v>
      </c>
      <c r="C748">
        <v>238</v>
      </c>
      <c r="D748" t="s">
        <v>75</v>
      </c>
      <c r="E748">
        <v>645</v>
      </c>
      <c r="F748" t="s">
        <v>17</v>
      </c>
      <c r="G748">
        <v>2625</v>
      </c>
      <c r="H748" t="s">
        <v>58</v>
      </c>
      <c r="I748">
        <v>2005</v>
      </c>
      <c r="J748">
        <v>2005</v>
      </c>
      <c r="K748" t="s">
        <v>19</v>
      </c>
      <c r="L748">
        <v>4.46</v>
      </c>
      <c r="M748" t="s">
        <v>20</v>
      </c>
      <c r="N748" t="s">
        <v>21</v>
      </c>
      <c r="O748">
        <v>1037</v>
      </c>
      <c r="P748" s="1">
        <f t="shared" si="103"/>
        <v>12.219178082191782</v>
      </c>
      <c r="U748">
        <v>2005</v>
      </c>
      <c r="V748" t="s">
        <v>75</v>
      </c>
      <c r="AB748">
        <v>2005</v>
      </c>
      <c r="AC748" t="s">
        <v>75</v>
      </c>
      <c r="AD748" t="str">
        <f t="shared" si="104"/>
        <v/>
      </c>
      <c r="AE748" t="str">
        <f t="shared" si="105"/>
        <v/>
      </c>
      <c r="AF748" t="str">
        <f t="shared" si="106"/>
        <v/>
      </c>
      <c r="AG748" t="str">
        <f t="shared" si="107"/>
        <v/>
      </c>
      <c r="AH748" t="str">
        <f t="shared" si="108"/>
        <v/>
      </c>
      <c r="AI748" t="str">
        <f t="shared" si="109"/>
        <v/>
      </c>
    </row>
    <row r="749" spans="1:35" x14ac:dyDescent="0.35">
      <c r="A749" t="s">
        <v>14</v>
      </c>
      <c r="B749" t="s">
        <v>15</v>
      </c>
      <c r="C749">
        <v>238</v>
      </c>
      <c r="D749" t="s">
        <v>75</v>
      </c>
      <c r="E749">
        <v>645</v>
      </c>
      <c r="F749" t="s">
        <v>17</v>
      </c>
      <c r="G749">
        <v>2731</v>
      </c>
      <c r="H749" t="s">
        <v>59</v>
      </c>
      <c r="I749">
        <v>2005</v>
      </c>
      <c r="J749">
        <v>2005</v>
      </c>
      <c r="K749" t="s">
        <v>19</v>
      </c>
      <c r="L749">
        <v>4.5999999999999996</v>
      </c>
      <c r="M749" t="s">
        <v>20</v>
      </c>
      <c r="N749" t="s">
        <v>21</v>
      </c>
      <c r="O749">
        <v>1048</v>
      </c>
      <c r="P749" s="1">
        <f t="shared" si="103"/>
        <v>12.602739726027398</v>
      </c>
      <c r="Q749" s="1">
        <f>SUM(P749:P754)</f>
        <v>25.31506849315068</v>
      </c>
      <c r="R749" s="3" t="s">
        <v>87</v>
      </c>
      <c r="S749" t="s">
        <v>97</v>
      </c>
      <c r="U749">
        <v>2005</v>
      </c>
      <c r="V749" t="s">
        <v>75</v>
      </c>
      <c r="X749" s="1">
        <v>25.31506849315068</v>
      </c>
      <c r="Y749" s="3" t="s">
        <v>87</v>
      </c>
      <c r="Z749" t="s">
        <v>97</v>
      </c>
      <c r="AB749">
        <v>2005</v>
      </c>
      <c r="AC749" t="s">
        <v>75</v>
      </c>
      <c r="AD749" t="str">
        <f t="shared" si="104"/>
        <v/>
      </c>
      <c r="AE749" t="str">
        <f t="shared" si="105"/>
        <v/>
      </c>
      <c r="AF749" t="str">
        <f t="shared" si="106"/>
        <v/>
      </c>
      <c r="AG749" t="str">
        <f t="shared" si="107"/>
        <v/>
      </c>
      <c r="AH749" t="str">
        <f t="shared" si="108"/>
        <v/>
      </c>
      <c r="AI749" t="str">
        <f t="shared" si="109"/>
        <v/>
      </c>
    </row>
    <row r="750" spans="1:35" x14ac:dyDescent="0.35">
      <c r="A750" t="s">
        <v>14</v>
      </c>
      <c r="B750" t="s">
        <v>15</v>
      </c>
      <c r="C750">
        <v>238</v>
      </c>
      <c r="D750" t="s">
        <v>75</v>
      </c>
      <c r="E750">
        <v>645</v>
      </c>
      <c r="F750" t="s">
        <v>17</v>
      </c>
      <c r="G750">
        <v>2732</v>
      </c>
      <c r="H750" t="s">
        <v>60</v>
      </c>
      <c r="I750">
        <v>2005</v>
      </c>
      <c r="J750">
        <v>2005</v>
      </c>
      <c r="K750" t="s">
        <v>19</v>
      </c>
      <c r="L750">
        <v>1.44</v>
      </c>
      <c r="M750" t="s">
        <v>20</v>
      </c>
      <c r="N750" t="s">
        <v>21</v>
      </c>
      <c r="O750">
        <v>1059</v>
      </c>
      <c r="P750" s="1">
        <f t="shared" si="103"/>
        <v>3.9452054794520546</v>
      </c>
      <c r="U750">
        <v>2005</v>
      </c>
      <c r="V750" t="s">
        <v>75</v>
      </c>
      <c r="AB750">
        <v>2005</v>
      </c>
      <c r="AC750" t="s">
        <v>75</v>
      </c>
      <c r="AD750" t="str">
        <f t="shared" si="104"/>
        <v/>
      </c>
      <c r="AE750" t="str">
        <f t="shared" si="105"/>
        <v/>
      </c>
      <c r="AF750" t="str">
        <f t="shared" si="106"/>
        <v/>
      </c>
      <c r="AG750" t="str">
        <f t="shared" si="107"/>
        <v/>
      </c>
      <c r="AH750" t="str">
        <f t="shared" si="108"/>
        <v/>
      </c>
      <c r="AI750" t="str">
        <f t="shared" si="109"/>
        <v/>
      </c>
    </row>
    <row r="751" spans="1:35" x14ac:dyDescent="0.35">
      <c r="A751" t="s">
        <v>14</v>
      </c>
      <c r="B751" t="s">
        <v>15</v>
      </c>
      <c r="C751">
        <v>238</v>
      </c>
      <c r="D751" t="s">
        <v>75</v>
      </c>
      <c r="E751">
        <v>645</v>
      </c>
      <c r="F751" t="s">
        <v>17</v>
      </c>
      <c r="G751">
        <v>2733</v>
      </c>
      <c r="H751" t="s">
        <v>61</v>
      </c>
      <c r="I751">
        <v>2005</v>
      </c>
      <c r="J751">
        <v>2005</v>
      </c>
      <c r="K751" t="s">
        <v>19</v>
      </c>
      <c r="L751">
        <v>0.02</v>
      </c>
      <c r="M751" t="s">
        <v>20</v>
      </c>
      <c r="N751" t="s">
        <v>21</v>
      </c>
      <c r="O751">
        <v>1070</v>
      </c>
      <c r="P751" s="1">
        <f t="shared" si="103"/>
        <v>5.4794520547945202E-2</v>
      </c>
      <c r="U751">
        <v>2005</v>
      </c>
      <c r="V751" t="s">
        <v>75</v>
      </c>
      <c r="AB751">
        <v>2005</v>
      </c>
      <c r="AC751" t="s">
        <v>75</v>
      </c>
      <c r="AD751" t="str">
        <f t="shared" si="104"/>
        <v/>
      </c>
      <c r="AE751" t="str">
        <f t="shared" si="105"/>
        <v/>
      </c>
      <c r="AF751" t="str">
        <f t="shared" si="106"/>
        <v/>
      </c>
      <c r="AG751" t="str">
        <f t="shared" si="107"/>
        <v/>
      </c>
      <c r="AH751" t="str">
        <f t="shared" si="108"/>
        <v/>
      </c>
      <c r="AI751" t="str">
        <f t="shared" si="109"/>
        <v/>
      </c>
    </row>
    <row r="752" spans="1:35" x14ac:dyDescent="0.35">
      <c r="A752" t="s">
        <v>14</v>
      </c>
      <c r="B752" t="s">
        <v>15</v>
      </c>
      <c r="C752">
        <v>238</v>
      </c>
      <c r="D752" t="s">
        <v>75</v>
      </c>
      <c r="E752">
        <v>645</v>
      </c>
      <c r="F752" t="s">
        <v>17</v>
      </c>
      <c r="G752">
        <v>2734</v>
      </c>
      <c r="H752" t="s">
        <v>62</v>
      </c>
      <c r="I752">
        <v>2005</v>
      </c>
      <c r="J752">
        <v>2005</v>
      </c>
      <c r="K752" t="s">
        <v>19</v>
      </c>
      <c r="L752">
        <v>0.56000000000000005</v>
      </c>
      <c r="M752" t="s">
        <v>20</v>
      </c>
      <c r="N752" t="s">
        <v>21</v>
      </c>
      <c r="O752">
        <v>1081</v>
      </c>
      <c r="P752" s="1">
        <f t="shared" si="103"/>
        <v>1.5342465753424657</v>
      </c>
      <c r="U752">
        <v>2005</v>
      </c>
      <c r="V752" t="s">
        <v>75</v>
      </c>
      <c r="AB752">
        <v>2005</v>
      </c>
      <c r="AC752" t="s">
        <v>75</v>
      </c>
      <c r="AD752" t="str">
        <f t="shared" si="104"/>
        <v/>
      </c>
      <c r="AE752" t="str">
        <f t="shared" si="105"/>
        <v/>
      </c>
      <c r="AF752" t="str">
        <f t="shared" si="106"/>
        <v/>
      </c>
      <c r="AG752" t="str">
        <f t="shared" si="107"/>
        <v/>
      </c>
      <c r="AH752" t="str">
        <f t="shared" si="108"/>
        <v/>
      </c>
      <c r="AI752" t="str">
        <f t="shared" si="109"/>
        <v/>
      </c>
    </row>
    <row r="753" spans="1:35" x14ac:dyDescent="0.35">
      <c r="A753" t="s">
        <v>14</v>
      </c>
      <c r="B753" t="s">
        <v>15</v>
      </c>
      <c r="C753">
        <v>238</v>
      </c>
      <c r="D753" t="s">
        <v>75</v>
      </c>
      <c r="E753">
        <v>645</v>
      </c>
      <c r="F753" t="s">
        <v>17</v>
      </c>
      <c r="G753">
        <v>2735</v>
      </c>
      <c r="H753" t="s">
        <v>63</v>
      </c>
      <c r="I753">
        <v>2005</v>
      </c>
      <c r="J753">
        <v>2005</v>
      </c>
      <c r="K753" t="s">
        <v>19</v>
      </c>
      <c r="L753">
        <v>1.19</v>
      </c>
      <c r="M753" t="s">
        <v>20</v>
      </c>
      <c r="N753" t="s">
        <v>21</v>
      </c>
      <c r="O753">
        <v>1092</v>
      </c>
      <c r="P753" s="1">
        <f t="shared" si="103"/>
        <v>3.2602739726027399</v>
      </c>
      <c r="U753">
        <v>2005</v>
      </c>
      <c r="V753" t="s">
        <v>75</v>
      </c>
      <c r="AB753">
        <v>2005</v>
      </c>
      <c r="AC753" t="s">
        <v>75</v>
      </c>
      <c r="AD753" t="str">
        <f t="shared" si="104"/>
        <v/>
      </c>
      <c r="AE753" t="str">
        <f t="shared" si="105"/>
        <v/>
      </c>
      <c r="AF753" t="str">
        <f t="shared" si="106"/>
        <v/>
      </c>
      <c r="AG753" t="str">
        <f t="shared" si="107"/>
        <v/>
      </c>
      <c r="AH753" t="str">
        <f t="shared" si="108"/>
        <v/>
      </c>
      <c r="AI753" t="str">
        <f t="shared" si="109"/>
        <v/>
      </c>
    </row>
    <row r="754" spans="1:35" x14ac:dyDescent="0.35">
      <c r="A754" t="s">
        <v>14</v>
      </c>
      <c r="B754" t="s">
        <v>15</v>
      </c>
      <c r="C754">
        <v>238</v>
      </c>
      <c r="D754" t="s">
        <v>75</v>
      </c>
      <c r="E754">
        <v>645</v>
      </c>
      <c r="F754" t="s">
        <v>17</v>
      </c>
      <c r="G754">
        <v>2736</v>
      </c>
      <c r="H754" t="s">
        <v>64</v>
      </c>
      <c r="I754">
        <v>2005</v>
      </c>
      <c r="J754">
        <v>2005</v>
      </c>
      <c r="K754" t="s">
        <v>19</v>
      </c>
      <c r="L754">
        <v>1.43</v>
      </c>
      <c r="M754" t="s">
        <v>20</v>
      </c>
      <c r="N754" t="s">
        <v>21</v>
      </c>
      <c r="O754">
        <v>1103</v>
      </c>
      <c r="P754" s="1">
        <f t="shared" si="103"/>
        <v>3.9178082191780823</v>
      </c>
      <c r="U754">
        <v>2005</v>
      </c>
      <c r="V754" t="s">
        <v>75</v>
      </c>
      <c r="AB754">
        <v>2005</v>
      </c>
      <c r="AC754" t="s">
        <v>75</v>
      </c>
      <c r="AD754" t="str">
        <f t="shared" si="104"/>
        <v/>
      </c>
      <c r="AE754" t="str">
        <f t="shared" si="105"/>
        <v/>
      </c>
      <c r="AF754" t="str">
        <f t="shared" si="106"/>
        <v/>
      </c>
      <c r="AG754" t="str">
        <f t="shared" si="107"/>
        <v/>
      </c>
      <c r="AH754" t="str">
        <f t="shared" si="108"/>
        <v/>
      </c>
      <c r="AI754" t="str">
        <f t="shared" si="109"/>
        <v/>
      </c>
    </row>
    <row r="755" spans="1:35" x14ac:dyDescent="0.35">
      <c r="A755" t="s">
        <v>14</v>
      </c>
      <c r="B755" t="s">
        <v>15</v>
      </c>
      <c r="C755">
        <v>238</v>
      </c>
      <c r="D755" t="s">
        <v>75</v>
      </c>
      <c r="E755">
        <v>645</v>
      </c>
      <c r="F755" t="s">
        <v>17</v>
      </c>
      <c r="G755">
        <v>2848</v>
      </c>
      <c r="H755" t="s">
        <v>65</v>
      </c>
      <c r="I755">
        <v>2005</v>
      </c>
      <c r="J755">
        <v>2005</v>
      </c>
      <c r="K755" t="s">
        <v>19</v>
      </c>
      <c r="L755">
        <v>29.56</v>
      </c>
      <c r="M755" t="s">
        <v>20</v>
      </c>
      <c r="N755" t="s">
        <v>21</v>
      </c>
      <c r="O755">
        <v>1114</v>
      </c>
      <c r="P755" s="1">
        <f t="shared" si="103"/>
        <v>80.986301369863014</v>
      </c>
      <c r="Q755" s="1">
        <f>P755</f>
        <v>80.986301369863014</v>
      </c>
      <c r="R755" s="3" t="s">
        <v>86</v>
      </c>
      <c r="S755">
        <v>435</v>
      </c>
      <c r="T755" s="7">
        <f>Q755/S755</f>
        <v>0.18617540544796096</v>
      </c>
      <c r="U755">
        <v>2005</v>
      </c>
      <c r="V755" t="s">
        <v>75</v>
      </c>
      <c r="X755" s="1">
        <v>80.986301369863014</v>
      </c>
      <c r="Y755" s="3" t="s">
        <v>86</v>
      </c>
      <c r="Z755">
        <v>435</v>
      </c>
      <c r="AA755" s="7">
        <v>0.18617540544796096</v>
      </c>
      <c r="AB755">
        <v>2005</v>
      </c>
      <c r="AC755" t="s">
        <v>75</v>
      </c>
      <c r="AD755">
        <f t="shared" si="104"/>
        <v>80.986301369863014</v>
      </c>
      <c r="AE755" t="str">
        <f t="shared" si="105"/>
        <v>Milk</v>
      </c>
      <c r="AF755">
        <f t="shared" si="106"/>
        <v>435</v>
      </c>
      <c r="AG755">
        <f t="shared" si="107"/>
        <v>0.18617540544796096</v>
      </c>
      <c r="AH755">
        <f t="shared" si="108"/>
        <v>2005</v>
      </c>
      <c r="AI755" t="str">
        <f t="shared" si="109"/>
        <v>Ethiopia</v>
      </c>
    </row>
    <row r="756" spans="1:35" x14ac:dyDescent="0.35">
      <c r="A756" t="s">
        <v>14</v>
      </c>
      <c r="B756" t="s">
        <v>15</v>
      </c>
      <c r="C756">
        <v>238</v>
      </c>
      <c r="D756" t="s">
        <v>75</v>
      </c>
      <c r="E756">
        <v>645</v>
      </c>
      <c r="F756" t="s">
        <v>17</v>
      </c>
      <c r="G756">
        <v>2761</v>
      </c>
      <c r="H756" t="s">
        <v>66</v>
      </c>
      <c r="I756">
        <v>2005</v>
      </c>
      <c r="J756">
        <v>2005</v>
      </c>
      <c r="K756" t="s">
        <v>19</v>
      </c>
      <c r="L756">
        <v>0.12</v>
      </c>
      <c r="M756" t="s">
        <v>20</v>
      </c>
      <c r="N756" t="s">
        <v>21</v>
      </c>
      <c r="O756">
        <v>1125</v>
      </c>
      <c r="P756" s="1">
        <f t="shared" si="103"/>
        <v>0.32876712328767121</v>
      </c>
      <c r="Q756" s="1">
        <f>SUM(P756:P763)</f>
        <v>0.35616438356164382</v>
      </c>
      <c r="R756" s="3" t="s">
        <v>88</v>
      </c>
      <c r="S756" t="s">
        <v>97</v>
      </c>
      <c r="U756">
        <v>2005</v>
      </c>
      <c r="V756" t="s">
        <v>75</v>
      </c>
      <c r="X756" s="1">
        <v>0.35616438356164382</v>
      </c>
      <c r="Y756" s="3" t="s">
        <v>88</v>
      </c>
      <c r="Z756" t="s">
        <v>97</v>
      </c>
      <c r="AB756">
        <v>2005</v>
      </c>
      <c r="AC756" t="s">
        <v>75</v>
      </c>
      <c r="AD756" t="str">
        <f t="shared" si="104"/>
        <v/>
      </c>
      <c r="AE756" t="str">
        <f t="shared" si="105"/>
        <v/>
      </c>
      <c r="AF756" t="str">
        <f t="shared" si="106"/>
        <v/>
      </c>
      <c r="AG756" t="str">
        <f t="shared" si="107"/>
        <v/>
      </c>
      <c r="AH756" t="str">
        <f t="shared" si="108"/>
        <v/>
      </c>
      <c r="AI756" t="str">
        <f t="shared" si="109"/>
        <v/>
      </c>
    </row>
    <row r="757" spans="1:35" x14ac:dyDescent="0.35">
      <c r="A757" t="s">
        <v>14</v>
      </c>
      <c r="B757" t="s">
        <v>15</v>
      </c>
      <c r="C757">
        <v>238</v>
      </c>
      <c r="D757" t="s">
        <v>75</v>
      </c>
      <c r="E757">
        <v>645</v>
      </c>
      <c r="F757" t="s">
        <v>17</v>
      </c>
      <c r="G757">
        <v>2762</v>
      </c>
      <c r="H757" t="s">
        <v>67</v>
      </c>
      <c r="I757">
        <v>2005</v>
      </c>
      <c r="J757">
        <v>2005</v>
      </c>
      <c r="K757" t="s">
        <v>19</v>
      </c>
      <c r="L757">
        <v>0</v>
      </c>
      <c r="M757" t="s">
        <v>20</v>
      </c>
      <c r="N757" t="s">
        <v>21</v>
      </c>
      <c r="O757">
        <v>1136</v>
      </c>
      <c r="P757" s="1">
        <f t="shared" si="103"/>
        <v>0</v>
      </c>
      <c r="U757">
        <v>2005</v>
      </c>
      <c r="V757" t="s">
        <v>75</v>
      </c>
      <c r="AB757">
        <v>2005</v>
      </c>
      <c r="AC757" t="s">
        <v>75</v>
      </c>
      <c r="AD757" t="str">
        <f t="shared" si="104"/>
        <v/>
      </c>
      <c r="AE757" t="str">
        <f t="shared" si="105"/>
        <v/>
      </c>
      <c r="AF757" t="str">
        <f t="shared" si="106"/>
        <v/>
      </c>
      <c r="AG757" t="str">
        <f t="shared" si="107"/>
        <v/>
      </c>
      <c r="AH757" t="str">
        <f t="shared" si="108"/>
        <v/>
      </c>
      <c r="AI757" t="str">
        <f t="shared" si="109"/>
        <v/>
      </c>
    </row>
    <row r="758" spans="1:35" x14ac:dyDescent="0.35">
      <c r="A758" t="s">
        <v>14</v>
      </c>
      <c r="B758" t="s">
        <v>15</v>
      </c>
      <c r="C758">
        <v>238</v>
      </c>
      <c r="D758" t="s">
        <v>75</v>
      </c>
      <c r="E758">
        <v>645</v>
      </c>
      <c r="F758" t="s">
        <v>17</v>
      </c>
      <c r="G758">
        <v>2763</v>
      </c>
      <c r="H758" t="s">
        <v>68</v>
      </c>
      <c r="I758">
        <v>2005</v>
      </c>
      <c r="J758">
        <v>2005</v>
      </c>
      <c r="K758" t="s">
        <v>19</v>
      </c>
      <c r="L758">
        <v>0.01</v>
      </c>
      <c r="M758" t="s">
        <v>20</v>
      </c>
      <c r="N758" t="s">
        <v>21</v>
      </c>
      <c r="O758">
        <v>1147</v>
      </c>
      <c r="P758" s="1">
        <f t="shared" si="103"/>
        <v>2.7397260273972601E-2</v>
      </c>
      <c r="U758">
        <v>2005</v>
      </c>
      <c r="V758" t="s">
        <v>75</v>
      </c>
      <c r="AB758">
        <v>2005</v>
      </c>
      <c r="AC758" t="s">
        <v>75</v>
      </c>
      <c r="AD758" t="str">
        <f t="shared" si="104"/>
        <v/>
      </c>
      <c r="AE758" t="str">
        <f t="shared" si="105"/>
        <v/>
      </c>
      <c r="AF758" t="str">
        <f t="shared" si="106"/>
        <v/>
      </c>
      <c r="AG758" t="str">
        <f t="shared" si="107"/>
        <v/>
      </c>
      <c r="AH758" t="str">
        <f t="shared" si="108"/>
        <v/>
      </c>
      <c r="AI758" t="str">
        <f t="shared" si="109"/>
        <v/>
      </c>
    </row>
    <row r="759" spans="1:35" x14ac:dyDescent="0.35">
      <c r="A759" t="s">
        <v>14</v>
      </c>
      <c r="B759" t="s">
        <v>15</v>
      </c>
      <c r="C759">
        <v>238</v>
      </c>
      <c r="D759" t="s">
        <v>75</v>
      </c>
      <c r="E759">
        <v>645</v>
      </c>
      <c r="F759" t="s">
        <v>17</v>
      </c>
      <c r="G759">
        <v>2764</v>
      </c>
      <c r="H759" t="s">
        <v>69</v>
      </c>
      <c r="I759">
        <v>2005</v>
      </c>
      <c r="J759">
        <v>2005</v>
      </c>
      <c r="K759" t="s">
        <v>19</v>
      </c>
      <c r="L759">
        <v>0</v>
      </c>
      <c r="M759" t="s">
        <v>20</v>
      </c>
      <c r="N759" t="s">
        <v>21</v>
      </c>
      <c r="O759">
        <v>1158</v>
      </c>
      <c r="P759" s="1">
        <f t="shared" si="103"/>
        <v>0</v>
      </c>
      <c r="U759">
        <v>2005</v>
      </c>
      <c r="V759" t="s">
        <v>75</v>
      </c>
      <c r="AB759">
        <v>2005</v>
      </c>
      <c r="AC759" t="s">
        <v>75</v>
      </c>
      <c r="AD759" t="str">
        <f t="shared" si="104"/>
        <v/>
      </c>
      <c r="AE759" t="str">
        <f t="shared" si="105"/>
        <v/>
      </c>
      <c r="AF759" t="str">
        <f t="shared" si="106"/>
        <v/>
      </c>
      <c r="AG759" t="str">
        <f t="shared" si="107"/>
        <v/>
      </c>
      <c r="AH759" t="str">
        <f t="shared" si="108"/>
        <v/>
      </c>
      <c r="AI759" t="str">
        <f t="shared" si="109"/>
        <v/>
      </c>
    </row>
    <row r="760" spans="1:35" x14ac:dyDescent="0.35">
      <c r="A760" t="s">
        <v>14</v>
      </c>
      <c r="B760" t="s">
        <v>15</v>
      </c>
      <c r="C760">
        <v>238</v>
      </c>
      <c r="D760" t="s">
        <v>75</v>
      </c>
      <c r="E760">
        <v>645</v>
      </c>
      <c r="F760" t="s">
        <v>17</v>
      </c>
      <c r="G760">
        <v>2765</v>
      </c>
      <c r="H760" t="s">
        <v>70</v>
      </c>
      <c r="I760">
        <v>2005</v>
      </c>
      <c r="J760">
        <v>2005</v>
      </c>
      <c r="K760" t="s">
        <v>19</v>
      </c>
      <c r="L760">
        <v>0</v>
      </c>
      <c r="M760" t="s">
        <v>20</v>
      </c>
      <c r="N760" t="s">
        <v>21</v>
      </c>
      <c r="O760">
        <v>1169</v>
      </c>
      <c r="P760" s="1">
        <f t="shared" si="103"/>
        <v>0</v>
      </c>
      <c r="U760">
        <v>2005</v>
      </c>
      <c r="V760" t="s">
        <v>75</v>
      </c>
      <c r="AB760">
        <v>2005</v>
      </c>
      <c r="AC760" t="s">
        <v>75</v>
      </c>
      <c r="AD760" t="str">
        <f t="shared" si="104"/>
        <v/>
      </c>
      <c r="AE760" t="str">
        <f t="shared" si="105"/>
        <v/>
      </c>
      <c r="AF760" t="str">
        <f t="shared" si="106"/>
        <v/>
      </c>
      <c r="AG760" t="str">
        <f t="shared" si="107"/>
        <v/>
      </c>
      <c r="AH760" t="str">
        <f t="shared" si="108"/>
        <v/>
      </c>
      <c r="AI760" t="str">
        <f t="shared" si="109"/>
        <v/>
      </c>
    </row>
    <row r="761" spans="1:35" x14ac:dyDescent="0.35">
      <c r="A761" t="s">
        <v>14</v>
      </c>
      <c r="B761" t="s">
        <v>15</v>
      </c>
      <c r="C761">
        <v>238</v>
      </c>
      <c r="D761" t="s">
        <v>75</v>
      </c>
      <c r="E761">
        <v>645</v>
      </c>
      <c r="F761" t="s">
        <v>17</v>
      </c>
      <c r="G761">
        <v>2766</v>
      </c>
      <c r="H761" t="s">
        <v>71</v>
      </c>
      <c r="I761">
        <v>2005</v>
      </c>
      <c r="J761">
        <v>2005</v>
      </c>
      <c r="K761" t="s">
        <v>19</v>
      </c>
      <c r="L761">
        <v>0</v>
      </c>
      <c r="M761" t="s">
        <v>20</v>
      </c>
      <c r="N761" t="s">
        <v>21</v>
      </c>
      <c r="O761">
        <v>1180</v>
      </c>
      <c r="P761" s="1">
        <f t="shared" si="103"/>
        <v>0</v>
      </c>
      <c r="U761">
        <v>2005</v>
      </c>
      <c r="V761" t="s">
        <v>75</v>
      </c>
      <c r="AB761">
        <v>2005</v>
      </c>
      <c r="AC761" t="s">
        <v>75</v>
      </c>
      <c r="AD761" t="str">
        <f t="shared" si="104"/>
        <v/>
      </c>
      <c r="AE761" t="str">
        <f t="shared" si="105"/>
        <v/>
      </c>
      <c r="AF761" t="str">
        <f t="shared" si="106"/>
        <v/>
      </c>
      <c r="AG761" t="str">
        <f t="shared" si="107"/>
        <v/>
      </c>
      <c r="AH761" t="str">
        <f t="shared" si="108"/>
        <v/>
      </c>
      <c r="AI761" t="str">
        <f t="shared" si="109"/>
        <v/>
      </c>
    </row>
    <row r="762" spans="1:35" x14ac:dyDescent="0.35">
      <c r="A762" t="s">
        <v>14</v>
      </c>
      <c r="B762" t="s">
        <v>15</v>
      </c>
      <c r="C762">
        <v>238</v>
      </c>
      <c r="D762" t="s">
        <v>75</v>
      </c>
      <c r="E762">
        <v>645</v>
      </c>
      <c r="F762" t="s">
        <v>17</v>
      </c>
      <c r="G762">
        <v>2767</v>
      </c>
      <c r="H762" t="s">
        <v>72</v>
      </c>
      <c r="I762">
        <v>2005</v>
      </c>
      <c r="J762">
        <v>2005</v>
      </c>
      <c r="K762" t="s">
        <v>19</v>
      </c>
      <c r="L762">
        <v>0</v>
      </c>
      <c r="M762" t="s">
        <v>20</v>
      </c>
      <c r="N762" t="s">
        <v>21</v>
      </c>
      <c r="O762">
        <v>1191</v>
      </c>
      <c r="P762" s="1">
        <f t="shared" si="103"/>
        <v>0</v>
      </c>
      <c r="Q762" s="1"/>
      <c r="R762" s="3"/>
      <c r="U762">
        <v>2005</v>
      </c>
      <c r="V762" t="s">
        <v>75</v>
      </c>
      <c r="X762" s="1"/>
      <c r="Y762" s="3"/>
      <c r="AB762">
        <v>2005</v>
      </c>
      <c r="AC762" t="s">
        <v>75</v>
      </c>
      <c r="AD762" t="str">
        <f t="shared" si="104"/>
        <v/>
      </c>
      <c r="AE762" t="str">
        <f t="shared" si="105"/>
        <v/>
      </c>
      <c r="AF762" t="str">
        <f t="shared" si="106"/>
        <v/>
      </c>
      <c r="AG762" t="str">
        <f t="shared" si="107"/>
        <v/>
      </c>
      <c r="AH762" t="str">
        <f t="shared" si="108"/>
        <v/>
      </c>
      <c r="AI762" t="str">
        <f t="shared" si="109"/>
        <v/>
      </c>
    </row>
    <row r="763" spans="1:35" x14ac:dyDescent="0.35">
      <c r="A763" t="s">
        <v>14</v>
      </c>
      <c r="B763" t="s">
        <v>15</v>
      </c>
      <c r="C763">
        <v>238</v>
      </c>
      <c r="D763" t="s">
        <v>75</v>
      </c>
      <c r="E763">
        <v>645</v>
      </c>
      <c r="F763" t="s">
        <v>17</v>
      </c>
      <c r="G763">
        <v>2775</v>
      </c>
      <c r="H763" t="s">
        <v>74</v>
      </c>
      <c r="I763">
        <v>2005</v>
      </c>
      <c r="J763">
        <v>2005</v>
      </c>
      <c r="K763" t="s">
        <v>19</v>
      </c>
      <c r="L763">
        <v>0</v>
      </c>
      <c r="M763" t="s">
        <v>20</v>
      </c>
      <c r="N763" t="s">
        <v>21</v>
      </c>
      <c r="O763">
        <v>1202</v>
      </c>
      <c r="P763" s="1">
        <f t="shared" si="103"/>
        <v>0</v>
      </c>
      <c r="U763">
        <v>2005</v>
      </c>
      <c r="V763" t="s">
        <v>75</v>
      </c>
      <c r="AB763">
        <v>2005</v>
      </c>
      <c r="AC763" t="s">
        <v>75</v>
      </c>
      <c r="AD763" t="str">
        <f t="shared" si="104"/>
        <v/>
      </c>
      <c r="AE763" t="str">
        <f t="shared" si="105"/>
        <v/>
      </c>
      <c r="AF763" t="str">
        <f t="shared" si="106"/>
        <v/>
      </c>
      <c r="AG763" t="str">
        <f t="shared" si="107"/>
        <v/>
      </c>
      <c r="AH763" t="str">
        <f t="shared" si="108"/>
        <v/>
      </c>
      <c r="AI763" t="str">
        <f t="shared" si="109"/>
        <v/>
      </c>
    </row>
    <row r="764" spans="1:35" x14ac:dyDescent="0.35">
      <c r="A764" t="s">
        <v>14</v>
      </c>
      <c r="B764" t="s">
        <v>15</v>
      </c>
      <c r="C764">
        <v>238</v>
      </c>
      <c r="D764" t="s">
        <v>75</v>
      </c>
      <c r="E764">
        <v>645</v>
      </c>
      <c r="F764" t="s">
        <v>17</v>
      </c>
      <c r="G764">
        <v>2511</v>
      </c>
      <c r="H764" t="s">
        <v>18</v>
      </c>
      <c r="I764">
        <v>2006</v>
      </c>
      <c r="J764">
        <v>2006</v>
      </c>
      <c r="K764" t="s">
        <v>19</v>
      </c>
      <c r="L764">
        <v>32.1</v>
      </c>
      <c r="M764" t="s">
        <v>20</v>
      </c>
      <c r="N764" t="s">
        <v>21</v>
      </c>
      <c r="O764">
        <v>598</v>
      </c>
      <c r="P764" s="1">
        <f t="shared" si="103"/>
        <v>87.945205479452056</v>
      </c>
      <c r="Q764" s="11">
        <f>SUM(P764:P772)</f>
        <v>393.91780821917814</v>
      </c>
      <c r="R764" s="4" t="s">
        <v>89</v>
      </c>
      <c r="S764" s="12" t="s">
        <v>97</v>
      </c>
      <c r="T764" s="12"/>
      <c r="U764">
        <v>2006</v>
      </c>
      <c r="V764" t="s">
        <v>75</v>
      </c>
      <c r="X764" s="11">
        <v>393.91780821917814</v>
      </c>
      <c r="Y764" s="4" t="s">
        <v>89</v>
      </c>
      <c r="Z764" s="12" t="s">
        <v>97</v>
      </c>
      <c r="AA764" s="12"/>
      <c r="AB764">
        <v>2006</v>
      </c>
      <c r="AC764" t="s">
        <v>75</v>
      </c>
      <c r="AD764" t="str">
        <f t="shared" si="104"/>
        <v/>
      </c>
      <c r="AE764" t="str">
        <f t="shared" si="105"/>
        <v/>
      </c>
      <c r="AF764" t="str">
        <f t="shared" si="106"/>
        <v/>
      </c>
      <c r="AG764" t="str">
        <f t="shared" si="107"/>
        <v/>
      </c>
      <c r="AH764" t="str">
        <f t="shared" si="108"/>
        <v/>
      </c>
      <c r="AI764" t="str">
        <f t="shared" si="109"/>
        <v/>
      </c>
    </row>
    <row r="765" spans="1:35" x14ac:dyDescent="0.35">
      <c r="A765" t="s">
        <v>14</v>
      </c>
      <c r="B765" t="s">
        <v>15</v>
      </c>
      <c r="C765">
        <v>238</v>
      </c>
      <c r="D765" t="s">
        <v>75</v>
      </c>
      <c r="E765">
        <v>645</v>
      </c>
      <c r="F765" t="s">
        <v>17</v>
      </c>
      <c r="G765">
        <v>2805</v>
      </c>
      <c r="H765" t="s">
        <v>22</v>
      </c>
      <c r="I765">
        <v>2006</v>
      </c>
      <c r="J765">
        <v>2006</v>
      </c>
      <c r="K765" t="s">
        <v>19</v>
      </c>
      <c r="L765">
        <v>0.5</v>
      </c>
      <c r="M765" t="s">
        <v>20</v>
      </c>
      <c r="N765" t="s">
        <v>21</v>
      </c>
      <c r="O765">
        <v>609</v>
      </c>
      <c r="P765" s="1">
        <f t="shared" si="103"/>
        <v>1.3698630136986301</v>
      </c>
      <c r="U765">
        <v>2006</v>
      </c>
      <c r="V765" t="s">
        <v>75</v>
      </c>
      <c r="AB765">
        <v>2006</v>
      </c>
      <c r="AC765" t="s">
        <v>75</v>
      </c>
      <c r="AD765" t="str">
        <f t="shared" si="104"/>
        <v/>
      </c>
      <c r="AE765" t="str">
        <f t="shared" si="105"/>
        <v/>
      </c>
      <c r="AF765" t="str">
        <f t="shared" si="106"/>
        <v/>
      </c>
      <c r="AG765" t="str">
        <f t="shared" si="107"/>
        <v/>
      </c>
      <c r="AH765" t="str">
        <f t="shared" si="108"/>
        <v/>
      </c>
      <c r="AI765" t="str">
        <f t="shared" si="109"/>
        <v/>
      </c>
    </row>
    <row r="766" spans="1:35" x14ac:dyDescent="0.35">
      <c r="A766" t="s">
        <v>14</v>
      </c>
      <c r="B766" t="s">
        <v>15</v>
      </c>
      <c r="C766">
        <v>238</v>
      </c>
      <c r="D766" t="s">
        <v>75</v>
      </c>
      <c r="E766">
        <v>645</v>
      </c>
      <c r="F766" t="s">
        <v>17</v>
      </c>
      <c r="G766">
        <v>2513</v>
      </c>
      <c r="H766" t="s">
        <v>23</v>
      </c>
      <c r="I766">
        <v>2006</v>
      </c>
      <c r="J766">
        <v>2006</v>
      </c>
      <c r="K766" t="s">
        <v>19</v>
      </c>
      <c r="L766">
        <v>13.94</v>
      </c>
      <c r="M766" t="s">
        <v>20</v>
      </c>
      <c r="N766" t="s">
        <v>21</v>
      </c>
      <c r="O766">
        <v>620</v>
      </c>
      <c r="P766" s="1">
        <f t="shared" si="103"/>
        <v>38.19178082191781</v>
      </c>
      <c r="U766">
        <v>2006</v>
      </c>
      <c r="V766" t="s">
        <v>75</v>
      </c>
      <c r="AB766">
        <v>2006</v>
      </c>
      <c r="AC766" t="s">
        <v>75</v>
      </c>
      <c r="AD766" t="str">
        <f t="shared" si="104"/>
        <v/>
      </c>
      <c r="AE766" t="str">
        <f t="shared" si="105"/>
        <v/>
      </c>
      <c r="AF766" t="str">
        <f t="shared" si="106"/>
        <v/>
      </c>
      <c r="AG766" t="str">
        <f t="shared" si="107"/>
        <v/>
      </c>
      <c r="AH766" t="str">
        <f t="shared" si="108"/>
        <v/>
      </c>
      <c r="AI766" t="str">
        <f t="shared" si="109"/>
        <v/>
      </c>
    </row>
    <row r="767" spans="1:35" x14ac:dyDescent="0.35">
      <c r="A767" t="s">
        <v>14</v>
      </c>
      <c r="B767" t="s">
        <v>15</v>
      </c>
      <c r="C767">
        <v>238</v>
      </c>
      <c r="D767" t="s">
        <v>75</v>
      </c>
      <c r="E767">
        <v>645</v>
      </c>
      <c r="F767" t="s">
        <v>17</v>
      </c>
      <c r="G767">
        <v>2514</v>
      </c>
      <c r="H767" t="s">
        <v>24</v>
      </c>
      <c r="I767">
        <v>2006</v>
      </c>
      <c r="J767">
        <v>2006</v>
      </c>
      <c r="K767" t="s">
        <v>19</v>
      </c>
      <c r="L767">
        <v>41.17</v>
      </c>
      <c r="M767" t="s">
        <v>20</v>
      </c>
      <c r="N767" t="s">
        <v>21</v>
      </c>
      <c r="O767">
        <v>631</v>
      </c>
      <c r="P767" s="1">
        <f t="shared" si="103"/>
        <v>112.79452054794521</v>
      </c>
      <c r="U767">
        <v>2006</v>
      </c>
      <c r="V767" t="s">
        <v>75</v>
      </c>
      <c r="AB767">
        <v>2006</v>
      </c>
      <c r="AC767" t="s">
        <v>75</v>
      </c>
      <c r="AD767" t="str">
        <f t="shared" si="104"/>
        <v/>
      </c>
      <c r="AE767" t="str">
        <f t="shared" si="105"/>
        <v/>
      </c>
      <c r="AF767" t="str">
        <f t="shared" si="106"/>
        <v/>
      </c>
      <c r="AG767" t="str">
        <f t="shared" si="107"/>
        <v/>
      </c>
      <c r="AH767" t="str">
        <f t="shared" si="108"/>
        <v/>
      </c>
      <c r="AI767" t="str">
        <f t="shared" si="109"/>
        <v/>
      </c>
    </row>
    <row r="768" spans="1:35" x14ac:dyDescent="0.35">
      <c r="A768" t="s">
        <v>14</v>
      </c>
      <c r="B768" t="s">
        <v>15</v>
      </c>
      <c r="C768">
        <v>238</v>
      </c>
      <c r="D768" t="s">
        <v>75</v>
      </c>
      <c r="E768">
        <v>645</v>
      </c>
      <c r="F768" t="s">
        <v>17</v>
      </c>
      <c r="G768">
        <v>2515</v>
      </c>
      <c r="H768" t="s">
        <v>76</v>
      </c>
      <c r="I768">
        <v>2006</v>
      </c>
      <c r="J768">
        <v>2006</v>
      </c>
      <c r="K768" t="s">
        <v>19</v>
      </c>
      <c r="L768">
        <v>0</v>
      </c>
      <c r="M768" t="s">
        <v>20</v>
      </c>
      <c r="N768" t="s">
        <v>21</v>
      </c>
      <c r="O768">
        <v>642</v>
      </c>
      <c r="P768" s="1">
        <f t="shared" si="103"/>
        <v>0</v>
      </c>
      <c r="U768">
        <v>2006</v>
      </c>
      <c r="V768" t="s">
        <v>75</v>
      </c>
      <c r="AB768">
        <v>2006</v>
      </c>
      <c r="AC768" t="s">
        <v>75</v>
      </c>
      <c r="AD768" t="str">
        <f t="shared" si="104"/>
        <v/>
      </c>
      <c r="AE768" t="str">
        <f t="shared" si="105"/>
        <v/>
      </c>
      <c r="AF768" t="str">
        <f t="shared" si="106"/>
        <v/>
      </c>
      <c r="AG768" t="str">
        <f t="shared" si="107"/>
        <v/>
      </c>
      <c r="AH768" t="str">
        <f t="shared" si="108"/>
        <v/>
      </c>
      <c r="AI768" t="str">
        <f t="shared" si="109"/>
        <v/>
      </c>
    </row>
    <row r="769" spans="1:35" x14ac:dyDescent="0.35">
      <c r="A769" t="s">
        <v>14</v>
      </c>
      <c r="B769" t="s">
        <v>15</v>
      </c>
      <c r="C769">
        <v>238</v>
      </c>
      <c r="D769" t="s">
        <v>75</v>
      </c>
      <c r="E769">
        <v>645</v>
      </c>
      <c r="F769" t="s">
        <v>17</v>
      </c>
      <c r="G769">
        <v>2516</v>
      </c>
      <c r="H769" t="s">
        <v>25</v>
      </c>
      <c r="I769">
        <v>2006</v>
      </c>
      <c r="J769">
        <v>2006</v>
      </c>
      <c r="K769" t="s">
        <v>19</v>
      </c>
      <c r="L769">
        <v>0.48</v>
      </c>
      <c r="M769" t="s">
        <v>20</v>
      </c>
      <c r="N769" t="s">
        <v>21</v>
      </c>
      <c r="O769">
        <v>653</v>
      </c>
      <c r="P769" s="1">
        <f t="shared" si="103"/>
        <v>1.3150684931506849</v>
      </c>
      <c r="U769">
        <v>2006</v>
      </c>
      <c r="V769" t="s">
        <v>75</v>
      </c>
      <c r="AB769">
        <v>2006</v>
      </c>
      <c r="AC769" t="s">
        <v>75</v>
      </c>
      <c r="AD769" t="str">
        <f t="shared" si="104"/>
        <v/>
      </c>
      <c r="AE769" t="str">
        <f t="shared" si="105"/>
        <v/>
      </c>
      <c r="AF769" t="str">
        <f t="shared" si="106"/>
        <v/>
      </c>
      <c r="AG769" t="str">
        <f t="shared" si="107"/>
        <v/>
      </c>
      <c r="AH769" t="str">
        <f t="shared" si="108"/>
        <v/>
      </c>
      <c r="AI769" t="str">
        <f t="shared" si="109"/>
        <v/>
      </c>
    </row>
    <row r="770" spans="1:35" x14ac:dyDescent="0.35">
      <c r="A770" t="s">
        <v>14</v>
      </c>
      <c r="B770" t="s">
        <v>15</v>
      </c>
      <c r="C770">
        <v>238</v>
      </c>
      <c r="D770" t="s">
        <v>75</v>
      </c>
      <c r="E770">
        <v>645</v>
      </c>
      <c r="F770" t="s">
        <v>17</v>
      </c>
      <c r="G770">
        <v>2517</v>
      </c>
      <c r="H770" t="s">
        <v>26</v>
      </c>
      <c r="I770">
        <v>2006</v>
      </c>
      <c r="J770">
        <v>2006</v>
      </c>
      <c r="K770" t="s">
        <v>19</v>
      </c>
      <c r="L770">
        <v>5.08</v>
      </c>
      <c r="M770" t="s">
        <v>20</v>
      </c>
      <c r="N770" t="s">
        <v>21</v>
      </c>
      <c r="O770">
        <v>664</v>
      </c>
      <c r="P770" s="1">
        <f t="shared" si="103"/>
        <v>13.917808219178083</v>
      </c>
      <c r="U770">
        <v>2006</v>
      </c>
      <c r="V770" t="s">
        <v>75</v>
      </c>
      <c r="AB770">
        <v>2006</v>
      </c>
      <c r="AC770" t="s">
        <v>75</v>
      </c>
      <c r="AD770" t="str">
        <f t="shared" si="104"/>
        <v/>
      </c>
      <c r="AE770" t="str">
        <f t="shared" si="105"/>
        <v/>
      </c>
      <c r="AF770" t="str">
        <f t="shared" si="106"/>
        <v/>
      </c>
      <c r="AG770" t="str">
        <f t="shared" si="107"/>
        <v/>
      </c>
      <c r="AH770" t="str">
        <f t="shared" si="108"/>
        <v/>
      </c>
      <c r="AI770" t="str">
        <f t="shared" si="109"/>
        <v/>
      </c>
    </row>
    <row r="771" spans="1:35" x14ac:dyDescent="0.35">
      <c r="A771" t="s">
        <v>14</v>
      </c>
      <c r="B771" t="s">
        <v>15</v>
      </c>
      <c r="C771">
        <v>238</v>
      </c>
      <c r="D771" t="s">
        <v>75</v>
      </c>
      <c r="E771">
        <v>645</v>
      </c>
      <c r="F771" t="s">
        <v>17</v>
      </c>
      <c r="G771">
        <v>2518</v>
      </c>
      <c r="H771" t="s">
        <v>27</v>
      </c>
      <c r="I771">
        <v>2006</v>
      </c>
      <c r="J771">
        <v>2006</v>
      </c>
      <c r="K771" t="s">
        <v>19</v>
      </c>
      <c r="L771">
        <v>23.95</v>
      </c>
      <c r="M771" t="s">
        <v>20</v>
      </c>
      <c r="N771" t="s">
        <v>21</v>
      </c>
      <c r="O771">
        <v>675</v>
      </c>
      <c r="P771" s="1">
        <f t="shared" ref="P771:P834" si="110">L771*1000/365</f>
        <v>65.61643835616438</v>
      </c>
      <c r="U771">
        <v>2006</v>
      </c>
      <c r="V771" t="s">
        <v>75</v>
      </c>
      <c r="AB771">
        <v>2006</v>
      </c>
      <c r="AC771" t="s">
        <v>75</v>
      </c>
      <c r="AD771" t="str">
        <f t="shared" si="104"/>
        <v/>
      </c>
      <c r="AE771" t="str">
        <f t="shared" si="105"/>
        <v/>
      </c>
      <c r="AF771" t="str">
        <f t="shared" si="106"/>
        <v/>
      </c>
      <c r="AG771" t="str">
        <f t="shared" si="107"/>
        <v/>
      </c>
      <c r="AH771" t="str">
        <f t="shared" si="108"/>
        <v/>
      </c>
      <c r="AI771" t="str">
        <f t="shared" si="109"/>
        <v/>
      </c>
    </row>
    <row r="772" spans="1:35" x14ac:dyDescent="0.35">
      <c r="A772" t="s">
        <v>14</v>
      </c>
      <c r="B772" t="s">
        <v>15</v>
      </c>
      <c r="C772">
        <v>238</v>
      </c>
      <c r="D772" t="s">
        <v>75</v>
      </c>
      <c r="E772">
        <v>645</v>
      </c>
      <c r="F772" t="s">
        <v>17</v>
      </c>
      <c r="G772">
        <v>2520</v>
      </c>
      <c r="H772" t="s">
        <v>28</v>
      </c>
      <c r="I772">
        <v>2006</v>
      </c>
      <c r="J772">
        <v>2006</v>
      </c>
      <c r="K772" t="s">
        <v>19</v>
      </c>
      <c r="L772">
        <v>26.56</v>
      </c>
      <c r="M772" t="s">
        <v>20</v>
      </c>
      <c r="N772" t="s">
        <v>21</v>
      </c>
      <c r="O772">
        <v>686</v>
      </c>
      <c r="P772" s="1">
        <f t="shared" si="110"/>
        <v>72.767123287671239</v>
      </c>
      <c r="U772">
        <v>2006</v>
      </c>
      <c r="V772" t="s">
        <v>75</v>
      </c>
      <c r="AB772">
        <v>2006</v>
      </c>
      <c r="AC772" t="s">
        <v>75</v>
      </c>
      <c r="AD772" t="str">
        <f t="shared" si="104"/>
        <v/>
      </c>
      <c r="AE772" t="str">
        <f t="shared" si="105"/>
        <v/>
      </c>
      <c r="AF772" t="str">
        <f t="shared" si="106"/>
        <v/>
      </c>
      <c r="AG772" t="str">
        <f t="shared" si="107"/>
        <v/>
      </c>
      <c r="AH772" t="str">
        <f t="shared" si="108"/>
        <v/>
      </c>
      <c r="AI772" t="str">
        <f t="shared" si="109"/>
        <v/>
      </c>
    </row>
    <row r="773" spans="1:35" x14ac:dyDescent="0.35">
      <c r="A773" t="s">
        <v>14</v>
      </c>
      <c r="B773" t="s">
        <v>15</v>
      </c>
      <c r="C773">
        <v>238</v>
      </c>
      <c r="D773" t="s">
        <v>75</v>
      </c>
      <c r="E773">
        <v>645</v>
      </c>
      <c r="F773" t="s">
        <v>17</v>
      </c>
      <c r="G773">
        <v>2531</v>
      </c>
      <c r="H773" t="s">
        <v>30</v>
      </c>
      <c r="I773">
        <v>2006</v>
      </c>
      <c r="J773">
        <v>2006</v>
      </c>
      <c r="K773" t="s">
        <v>19</v>
      </c>
      <c r="L773">
        <v>4.67</v>
      </c>
      <c r="M773" t="s">
        <v>20</v>
      </c>
      <c r="N773" t="s">
        <v>21</v>
      </c>
      <c r="O773">
        <v>697</v>
      </c>
      <c r="P773" s="1">
        <f t="shared" si="110"/>
        <v>12.794520547945206</v>
      </c>
      <c r="Q773" s="1">
        <f>SUM(P773:P776)</f>
        <v>186.32876712328769</v>
      </c>
      <c r="R773" s="3" t="s">
        <v>90</v>
      </c>
      <c r="S773" t="s">
        <v>97</v>
      </c>
      <c r="U773">
        <v>2006</v>
      </c>
      <c r="V773" t="s">
        <v>75</v>
      </c>
      <c r="X773" s="1">
        <v>186.32876712328769</v>
      </c>
      <c r="Y773" s="3" t="s">
        <v>90</v>
      </c>
      <c r="Z773" t="s">
        <v>97</v>
      </c>
      <c r="AB773">
        <v>2006</v>
      </c>
      <c r="AC773" t="s">
        <v>75</v>
      </c>
      <c r="AD773" t="str">
        <f t="shared" si="104"/>
        <v/>
      </c>
      <c r="AE773" t="str">
        <f t="shared" si="105"/>
        <v/>
      </c>
      <c r="AF773" t="str">
        <f t="shared" si="106"/>
        <v/>
      </c>
      <c r="AG773" t="str">
        <f t="shared" si="107"/>
        <v/>
      </c>
      <c r="AH773" t="str">
        <f t="shared" si="108"/>
        <v/>
      </c>
      <c r="AI773" t="str">
        <f t="shared" si="109"/>
        <v/>
      </c>
    </row>
    <row r="774" spans="1:35" x14ac:dyDescent="0.35">
      <c r="A774" t="s">
        <v>14</v>
      </c>
      <c r="B774" t="s">
        <v>15</v>
      </c>
      <c r="C774">
        <v>238</v>
      </c>
      <c r="D774" t="s">
        <v>75</v>
      </c>
      <c r="E774">
        <v>645</v>
      </c>
      <c r="F774" t="s">
        <v>17</v>
      </c>
      <c r="G774">
        <v>2533</v>
      </c>
      <c r="H774" t="s">
        <v>31</v>
      </c>
      <c r="I774">
        <v>2006</v>
      </c>
      <c r="J774">
        <v>2006</v>
      </c>
      <c r="K774" t="s">
        <v>19</v>
      </c>
      <c r="L774">
        <v>4.97</v>
      </c>
      <c r="M774" t="s">
        <v>20</v>
      </c>
      <c r="N774" t="s">
        <v>21</v>
      </c>
      <c r="O774">
        <v>708</v>
      </c>
      <c r="P774" s="1">
        <f t="shared" si="110"/>
        <v>13.616438356164384</v>
      </c>
      <c r="U774">
        <v>2006</v>
      </c>
      <c r="V774" t="s">
        <v>75</v>
      </c>
      <c r="AB774">
        <v>2006</v>
      </c>
      <c r="AC774" t="s">
        <v>75</v>
      </c>
      <c r="AD774" t="str">
        <f t="shared" si="104"/>
        <v/>
      </c>
      <c r="AE774" t="str">
        <f t="shared" si="105"/>
        <v/>
      </c>
      <c r="AF774" t="str">
        <f t="shared" si="106"/>
        <v/>
      </c>
      <c r="AG774" t="str">
        <f t="shared" si="107"/>
        <v/>
      </c>
      <c r="AH774" t="str">
        <f t="shared" si="108"/>
        <v/>
      </c>
      <c r="AI774" t="str">
        <f t="shared" si="109"/>
        <v/>
      </c>
    </row>
    <row r="775" spans="1:35" x14ac:dyDescent="0.35">
      <c r="A775" t="s">
        <v>14</v>
      </c>
      <c r="B775" t="s">
        <v>15</v>
      </c>
      <c r="C775">
        <v>238</v>
      </c>
      <c r="D775" t="s">
        <v>75</v>
      </c>
      <c r="E775">
        <v>645</v>
      </c>
      <c r="F775" t="s">
        <v>17</v>
      </c>
      <c r="G775">
        <v>2535</v>
      </c>
      <c r="H775" t="s">
        <v>77</v>
      </c>
      <c r="I775">
        <v>2006</v>
      </c>
      <c r="J775">
        <v>2006</v>
      </c>
      <c r="K775" t="s">
        <v>19</v>
      </c>
      <c r="L775">
        <v>2.3199999999999998</v>
      </c>
      <c r="M775" t="s">
        <v>20</v>
      </c>
      <c r="N775" t="s">
        <v>21</v>
      </c>
      <c r="O775">
        <v>719</v>
      </c>
      <c r="P775" s="1">
        <f t="shared" si="110"/>
        <v>6.3561643835616435</v>
      </c>
      <c r="U775">
        <v>2006</v>
      </c>
      <c r="V775" t="s">
        <v>75</v>
      </c>
      <c r="AB775">
        <v>2006</v>
      </c>
      <c r="AC775" t="s">
        <v>75</v>
      </c>
      <c r="AD775" t="str">
        <f t="shared" si="104"/>
        <v/>
      </c>
      <c r="AE775" t="str">
        <f t="shared" si="105"/>
        <v/>
      </c>
      <c r="AF775" t="str">
        <f t="shared" si="106"/>
        <v/>
      </c>
      <c r="AG775" t="str">
        <f t="shared" si="107"/>
        <v/>
      </c>
      <c r="AH775" t="str">
        <f t="shared" si="108"/>
        <v/>
      </c>
      <c r="AI775" t="str">
        <f t="shared" si="109"/>
        <v/>
      </c>
    </row>
    <row r="776" spans="1:35" x14ac:dyDescent="0.35">
      <c r="A776" t="s">
        <v>14</v>
      </c>
      <c r="B776" t="s">
        <v>15</v>
      </c>
      <c r="C776">
        <v>238</v>
      </c>
      <c r="D776" t="s">
        <v>75</v>
      </c>
      <c r="E776">
        <v>645</v>
      </c>
      <c r="F776" t="s">
        <v>17</v>
      </c>
      <c r="G776">
        <v>2534</v>
      </c>
      <c r="H776" t="s">
        <v>32</v>
      </c>
      <c r="I776">
        <v>2006</v>
      </c>
      <c r="J776">
        <v>2006</v>
      </c>
      <c r="K776" t="s">
        <v>19</v>
      </c>
      <c r="L776">
        <v>56.05</v>
      </c>
      <c r="M776" t="s">
        <v>20</v>
      </c>
      <c r="N776" t="s">
        <v>21</v>
      </c>
      <c r="O776">
        <v>730</v>
      </c>
      <c r="P776" s="1">
        <f t="shared" si="110"/>
        <v>153.56164383561645</v>
      </c>
      <c r="U776">
        <v>2006</v>
      </c>
      <c r="V776" t="s">
        <v>75</v>
      </c>
      <c r="AB776">
        <v>2006</v>
      </c>
      <c r="AC776" t="s">
        <v>75</v>
      </c>
      <c r="AD776" t="str">
        <f t="shared" si="104"/>
        <v/>
      </c>
      <c r="AE776" t="str">
        <f t="shared" si="105"/>
        <v/>
      </c>
      <c r="AF776" t="str">
        <f t="shared" si="106"/>
        <v/>
      </c>
      <c r="AG776" t="str">
        <f t="shared" si="107"/>
        <v/>
      </c>
      <c r="AH776" t="str">
        <f t="shared" si="108"/>
        <v/>
      </c>
      <c r="AI776" t="str">
        <f t="shared" si="109"/>
        <v/>
      </c>
    </row>
    <row r="777" spans="1:35" x14ac:dyDescent="0.35">
      <c r="A777" t="s">
        <v>14</v>
      </c>
      <c r="B777" t="s">
        <v>15</v>
      </c>
      <c r="C777">
        <v>238</v>
      </c>
      <c r="D777" t="s">
        <v>75</v>
      </c>
      <c r="E777">
        <v>645</v>
      </c>
      <c r="F777" t="s">
        <v>17</v>
      </c>
      <c r="G777">
        <v>2542</v>
      </c>
      <c r="H777" t="s">
        <v>33</v>
      </c>
      <c r="I777">
        <v>2006</v>
      </c>
      <c r="J777">
        <v>2006</v>
      </c>
      <c r="K777" t="s">
        <v>19</v>
      </c>
      <c r="L777">
        <v>5.05</v>
      </c>
      <c r="M777" t="s">
        <v>20</v>
      </c>
      <c r="N777" t="s">
        <v>21</v>
      </c>
      <c r="O777">
        <v>741</v>
      </c>
      <c r="P777" s="1">
        <f t="shared" si="110"/>
        <v>13.835616438356164</v>
      </c>
      <c r="Q777" s="1">
        <f>SUM(P777:P779)</f>
        <v>15.780821917808218</v>
      </c>
      <c r="R777" s="3" t="s">
        <v>91</v>
      </c>
      <c r="S777" t="s">
        <v>97</v>
      </c>
      <c r="U777">
        <v>2006</v>
      </c>
      <c r="V777" t="s">
        <v>75</v>
      </c>
      <c r="X777" s="1">
        <v>15.780821917808218</v>
      </c>
      <c r="Y777" s="3" t="s">
        <v>91</v>
      </c>
      <c r="Z777" t="s">
        <v>97</v>
      </c>
      <c r="AB777">
        <v>2006</v>
      </c>
      <c r="AC777" t="s">
        <v>75</v>
      </c>
      <c r="AD777" t="str">
        <f t="shared" si="104"/>
        <v/>
      </c>
      <c r="AE777" t="str">
        <f t="shared" si="105"/>
        <v/>
      </c>
      <c r="AF777" t="str">
        <f t="shared" si="106"/>
        <v/>
      </c>
      <c r="AG777" t="str">
        <f t="shared" si="107"/>
        <v/>
      </c>
      <c r="AH777" t="str">
        <f t="shared" si="108"/>
        <v/>
      </c>
      <c r="AI777" t="str">
        <f t="shared" si="109"/>
        <v/>
      </c>
    </row>
    <row r="778" spans="1:35" x14ac:dyDescent="0.35">
      <c r="A778" t="s">
        <v>14</v>
      </c>
      <c r="B778" t="s">
        <v>15</v>
      </c>
      <c r="C778">
        <v>238</v>
      </c>
      <c r="D778" t="s">
        <v>75</v>
      </c>
      <c r="E778">
        <v>645</v>
      </c>
      <c r="F778" t="s">
        <v>17</v>
      </c>
      <c r="G778">
        <v>2543</v>
      </c>
      <c r="H778" t="s">
        <v>34</v>
      </c>
      <c r="I778">
        <v>2006</v>
      </c>
      <c r="J778">
        <v>2006</v>
      </c>
      <c r="K778" t="s">
        <v>19</v>
      </c>
      <c r="L778">
        <v>0.06</v>
      </c>
      <c r="M778" t="s">
        <v>20</v>
      </c>
      <c r="N778" t="s">
        <v>21</v>
      </c>
      <c r="O778">
        <v>752</v>
      </c>
      <c r="P778" s="1">
        <f t="shared" si="110"/>
        <v>0.16438356164383561</v>
      </c>
      <c r="U778">
        <v>2006</v>
      </c>
      <c r="V778" t="s">
        <v>75</v>
      </c>
      <c r="AB778">
        <v>2006</v>
      </c>
      <c r="AC778" t="s">
        <v>75</v>
      </c>
      <c r="AD778" t="str">
        <f t="shared" si="104"/>
        <v/>
      </c>
      <c r="AE778" t="str">
        <f t="shared" si="105"/>
        <v/>
      </c>
      <c r="AF778" t="str">
        <f t="shared" si="106"/>
        <v/>
      </c>
      <c r="AG778" t="str">
        <f t="shared" si="107"/>
        <v/>
      </c>
      <c r="AH778" t="str">
        <f t="shared" si="108"/>
        <v/>
      </c>
      <c r="AI778" t="str">
        <f t="shared" si="109"/>
        <v/>
      </c>
    </row>
    <row r="779" spans="1:35" x14ac:dyDescent="0.35">
      <c r="A779" t="s">
        <v>14</v>
      </c>
      <c r="B779" t="s">
        <v>15</v>
      </c>
      <c r="C779">
        <v>238</v>
      </c>
      <c r="D779" t="s">
        <v>75</v>
      </c>
      <c r="E779">
        <v>645</v>
      </c>
      <c r="F779" t="s">
        <v>17</v>
      </c>
      <c r="G779">
        <v>2745</v>
      </c>
      <c r="H779" t="s">
        <v>35</v>
      </c>
      <c r="I779">
        <v>2006</v>
      </c>
      <c r="J779">
        <v>2006</v>
      </c>
      <c r="K779" t="s">
        <v>19</v>
      </c>
      <c r="L779">
        <v>0.65</v>
      </c>
      <c r="M779" t="s">
        <v>20</v>
      </c>
      <c r="N779" t="s">
        <v>21</v>
      </c>
      <c r="O779">
        <v>763</v>
      </c>
      <c r="P779" s="1">
        <f t="shared" si="110"/>
        <v>1.7808219178082192</v>
      </c>
      <c r="U779">
        <v>2006</v>
      </c>
      <c r="V779" t="s">
        <v>75</v>
      </c>
      <c r="AB779">
        <v>2006</v>
      </c>
      <c r="AC779" t="s">
        <v>75</v>
      </c>
      <c r="AD779" t="str">
        <f t="shared" si="104"/>
        <v/>
      </c>
      <c r="AE779" t="str">
        <f t="shared" si="105"/>
        <v/>
      </c>
      <c r="AF779" t="str">
        <f t="shared" si="106"/>
        <v/>
      </c>
      <c r="AG779" t="str">
        <f t="shared" si="107"/>
        <v/>
      </c>
      <c r="AH779" t="str">
        <f t="shared" si="108"/>
        <v/>
      </c>
      <c r="AI779" t="str">
        <f t="shared" si="109"/>
        <v/>
      </c>
    </row>
    <row r="780" spans="1:35" x14ac:dyDescent="0.35">
      <c r="A780" t="s">
        <v>14</v>
      </c>
      <c r="B780" t="s">
        <v>15</v>
      </c>
      <c r="C780">
        <v>238</v>
      </c>
      <c r="D780" t="s">
        <v>75</v>
      </c>
      <c r="E780">
        <v>645</v>
      </c>
      <c r="F780" t="s">
        <v>17</v>
      </c>
      <c r="G780">
        <v>2546</v>
      </c>
      <c r="H780" t="s">
        <v>36</v>
      </c>
      <c r="I780">
        <v>2006</v>
      </c>
      <c r="J780">
        <v>2006</v>
      </c>
      <c r="K780" t="s">
        <v>19</v>
      </c>
      <c r="L780">
        <v>1.43</v>
      </c>
      <c r="M780" t="s">
        <v>20</v>
      </c>
      <c r="N780" t="s">
        <v>21</v>
      </c>
      <c r="O780">
        <v>774</v>
      </c>
      <c r="P780" s="1">
        <f t="shared" si="110"/>
        <v>3.9178082191780823</v>
      </c>
      <c r="U780">
        <v>2006</v>
      </c>
      <c r="V780" t="s">
        <v>75</v>
      </c>
      <c r="AB780">
        <v>2006</v>
      </c>
      <c r="AC780" t="s">
        <v>75</v>
      </c>
      <c r="AD780" t="str">
        <f t="shared" si="104"/>
        <v/>
      </c>
      <c r="AE780" t="str">
        <f t="shared" si="105"/>
        <v/>
      </c>
      <c r="AF780" t="str">
        <f t="shared" si="106"/>
        <v/>
      </c>
      <c r="AG780" t="str">
        <f t="shared" si="107"/>
        <v/>
      </c>
      <c r="AH780" t="str">
        <f t="shared" si="108"/>
        <v/>
      </c>
      <c r="AI780" t="str">
        <f t="shared" si="109"/>
        <v/>
      </c>
    </row>
    <row r="781" spans="1:35" x14ac:dyDescent="0.35">
      <c r="A781" t="s">
        <v>14</v>
      </c>
      <c r="B781" t="s">
        <v>15</v>
      </c>
      <c r="C781">
        <v>238</v>
      </c>
      <c r="D781" t="s">
        <v>75</v>
      </c>
      <c r="E781">
        <v>645</v>
      </c>
      <c r="F781" t="s">
        <v>17</v>
      </c>
      <c r="G781">
        <v>2547</v>
      </c>
      <c r="H781" t="s">
        <v>37</v>
      </c>
      <c r="I781">
        <v>2006</v>
      </c>
      <c r="J781">
        <v>2006</v>
      </c>
      <c r="K781" t="s">
        <v>19</v>
      </c>
      <c r="L781">
        <v>2.25</v>
      </c>
      <c r="M781" t="s">
        <v>20</v>
      </c>
      <c r="N781" t="s">
        <v>21</v>
      </c>
      <c r="O781">
        <v>785</v>
      </c>
      <c r="P781" s="1">
        <f t="shared" si="110"/>
        <v>6.1643835616438354</v>
      </c>
      <c r="Q781" s="1">
        <f>SUM(P781:P782)</f>
        <v>36.712328767123289</v>
      </c>
      <c r="R781" s="4" t="s">
        <v>94</v>
      </c>
      <c r="S781">
        <v>20.5</v>
      </c>
      <c r="T781" s="7">
        <f>Q781/S781</f>
        <v>1.7908453057133311</v>
      </c>
      <c r="U781">
        <v>2006</v>
      </c>
      <c r="V781" t="s">
        <v>75</v>
      </c>
      <c r="X781" s="1">
        <v>36.712328767123289</v>
      </c>
      <c r="Y781" s="4" t="s">
        <v>94</v>
      </c>
      <c r="Z781">
        <v>20.5</v>
      </c>
      <c r="AA781" s="7">
        <v>1.7908453057133311</v>
      </c>
      <c r="AB781">
        <v>2006</v>
      </c>
      <c r="AC781" t="s">
        <v>75</v>
      </c>
      <c r="AD781">
        <f t="shared" si="104"/>
        <v>36.712328767123289</v>
      </c>
      <c r="AE781" t="str">
        <f t="shared" si="105"/>
        <v>pulses</v>
      </c>
      <c r="AF781">
        <f t="shared" si="106"/>
        <v>20.5</v>
      </c>
      <c r="AG781">
        <f t="shared" si="107"/>
        <v>1.7908453057133311</v>
      </c>
      <c r="AH781">
        <f t="shared" si="108"/>
        <v>2006</v>
      </c>
      <c r="AI781" t="str">
        <f t="shared" si="109"/>
        <v>Ethiopia</v>
      </c>
    </row>
    <row r="782" spans="1:35" x14ac:dyDescent="0.35">
      <c r="A782" t="s">
        <v>14</v>
      </c>
      <c r="B782" t="s">
        <v>15</v>
      </c>
      <c r="C782">
        <v>238</v>
      </c>
      <c r="D782" t="s">
        <v>75</v>
      </c>
      <c r="E782">
        <v>645</v>
      </c>
      <c r="F782" t="s">
        <v>17</v>
      </c>
      <c r="G782">
        <v>2549</v>
      </c>
      <c r="H782" t="s">
        <v>38</v>
      </c>
      <c r="I782">
        <v>2006</v>
      </c>
      <c r="J782">
        <v>2006</v>
      </c>
      <c r="K782" t="s">
        <v>19</v>
      </c>
      <c r="L782">
        <v>11.15</v>
      </c>
      <c r="M782" t="s">
        <v>20</v>
      </c>
      <c r="N782" t="s">
        <v>21</v>
      </c>
      <c r="O782">
        <v>796</v>
      </c>
      <c r="P782" s="1">
        <f t="shared" si="110"/>
        <v>30.547945205479451</v>
      </c>
      <c r="U782">
        <v>2006</v>
      </c>
      <c r="V782" t="s">
        <v>75</v>
      </c>
      <c r="AB782">
        <v>2006</v>
      </c>
      <c r="AC782" t="s">
        <v>75</v>
      </c>
      <c r="AD782" t="str">
        <f t="shared" si="104"/>
        <v/>
      </c>
      <c r="AE782" t="str">
        <f t="shared" si="105"/>
        <v/>
      </c>
      <c r="AF782" t="str">
        <f t="shared" si="106"/>
        <v/>
      </c>
      <c r="AG782" t="str">
        <f t="shared" si="107"/>
        <v/>
      </c>
      <c r="AH782" t="str">
        <f t="shared" si="108"/>
        <v/>
      </c>
      <c r="AI782" t="str">
        <f t="shared" si="109"/>
        <v/>
      </c>
    </row>
    <row r="783" spans="1:35" x14ac:dyDescent="0.35">
      <c r="A783" t="s">
        <v>14</v>
      </c>
      <c r="B783" t="s">
        <v>15</v>
      </c>
      <c r="C783">
        <v>238</v>
      </c>
      <c r="D783" t="s">
        <v>75</v>
      </c>
      <c r="E783">
        <v>645</v>
      </c>
      <c r="F783" t="s">
        <v>17</v>
      </c>
      <c r="G783">
        <v>2555</v>
      </c>
      <c r="H783" t="s">
        <v>39</v>
      </c>
      <c r="I783">
        <v>2006</v>
      </c>
      <c r="J783">
        <v>2006</v>
      </c>
      <c r="K783" t="s">
        <v>19</v>
      </c>
      <c r="L783">
        <v>0.08</v>
      </c>
      <c r="M783" t="s">
        <v>20</v>
      </c>
      <c r="N783" t="s">
        <v>21</v>
      </c>
      <c r="O783">
        <v>807</v>
      </c>
      <c r="P783" s="1">
        <f t="shared" si="110"/>
        <v>0.21917808219178081</v>
      </c>
      <c r="Q783" s="1">
        <f>SUM(P783:P791)</f>
        <v>1.3424657534246576</v>
      </c>
      <c r="R783" s="3" t="s">
        <v>85</v>
      </c>
      <c r="S783" t="s">
        <v>97</v>
      </c>
      <c r="U783">
        <v>2006</v>
      </c>
      <c r="V783" t="s">
        <v>75</v>
      </c>
      <c r="X783" s="1">
        <v>1.3424657534246576</v>
      </c>
      <c r="Y783" s="3" t="s">
        <v>85</v>
      </c>
      <c r="Z783" t="s">
        <v>97</v>
      </c>
      <c r="AB783">
        <v>2006</v>
      </c>
      <c r="AC783" t="s">
        <v>75</v>
      </c>
      <c r="AD783" t="str">
        <f t="shared" si="104"/>
        <v/>
      </c>
      <c r="AE783" t="str">
        <f t="shared" si="105"/>
        <v/>
      </c>
      <c r="AF783" t="str">
        <f t="shared" si="106"/>
        <v/>
      </c>
      <c r="AG783" t="str">
        <f t="shared" si="107"/>
        <v/>
      </c>
      <c r="AH783" t="str">
        <f t="shared" si="108"/>
        <v/>
      </c>
      <c r="AI783" t="str">
        <f t="shared" si="109"/>
        <v/>
      </c>
    </row>
    <row r="784" spans="1:35" x14ac:dyDescent="0.35">
      <c r="A784" t="s">
        <v>14</v>
      </c>
      <c r="B784" t="s">
        <v>15</v>
      </c>
      <c r="C784">
        <v>238</v>
      </c>
      <c r="D784" t="s">
        <v>75</v>
      </c>
      <c r="E784">
        <v>645</v>
      </c>
      <c r="F784" t="s">
        <v>17</v>
      </c>
      <c r="G784">
        <v>2556</v>
      </c>
      <c r="H784" t="s">
        <v>40</v>
      </c>
      <c r="I784">
        <v>2006</v>
      </c>
      <c r="J784">
        <v>2006</v>
      </c>
      <c r="K784" t="s">
        <v>19</v>
      </c>
      <c r="L784">
        <v>0.21</v>
      </c>
      <c r="M784" t="s">
        <v>20</v>
      </c>
      <c r="N784" t="s">
        <v>21</v>
      </c>
      <c r="O784">
        <v>818</v>
      </c>
      <c r="P784" s="1">
        <f t="shared" si="110"/>
        <v>0.57534246575342463</v>
      </c>
      <c r="U784">
        <v>2006</v>
      </c>
      <c r="V784" t="s">
        <v>75</v>
      </c>
      <c r="AB784">
        <v>2006</v>
      </c>
      <c r="AC784" t="s">
        <v>75</v>
      </c>
      <c r="AD784" t="str">
        <f t="shared" si="104"/>
        <v/>
      </c>
      <c r="AE784" t="str">
        <f t="shared" si="105"/>
        <v/>
      </c>
      <c r="AF784" t="str">
        <f t="shared" si="106"/>
        <v/>
      </c>
      <c r="AG784" t="str">
        <f t="shared" si="107"/>
        <v/>
      </c>
      <c r="AH784" t="str">
        <f t="shared" si="108"/>
        <v/>
      </c>
      <c r="AI784" t="str">
        <f t="shared" si="109"/>
        <v/>
      </c>
    </row>
    <row r="785" spans="1:35" x14ac:dyDescent="0.35">
      <c r="A785" t="s">
        <v>14</v>
      </c>
      <c r="B785" t="s">
        <v>15</v>
      </c>
      <c r="C785">
        <v>238</v>
      </c>
      <c r="D785" t="s">
        <v>75</v>
      </c>
      <c r="E785">
        <v>645</v>
      </c>
      <c r="F785" t="s">
        <v>17</v>
      </c>
      <c r="G785">
        <v>2557</v>
      </c>
      <c r="H785" t="s">
        <v>41</v>
      </c>
      <c r="I785">
        <v>2006</v>
      </c>
      <c r="J785">
        <v>2006</v>
      </c>
      <c r="K785" t="s">
        <v>19</v>
      </c>
      <c r="L785">
        <v>0</v>
      </c>
      <c r="M785" t="s">
        <v>20</v>
      </c>
      <c r="N785" t="s">
        <v>21</v>
      </c>
      <c r="O785">
        <v>829</v>
      </c>
      <c r="P785" s="1">
        <f t="shared" si="110"/>
        <v>0</v>
      </c>
      <c r="U785">
        <v>2006</v>
      </c>
      <c r="V785" t="s">
        <v>75</v>
      </c>
      <c r="AB785">
        <v>2006</v>
      </c>
      <c r="AC785" t="s">
        <v>75</v>
      </c>
      <c r="AD785" t="str">
        <f t="shared" si="104"/>
        <v/>
      </c>
      <c r="AE785" t="str">
        <f t="shared" si="105"/>
        <v/>
      </c>
      <c r="AF785" t="str">
        <f t="shared" si="106"/>
        <v/>
      </c>
      <c r="AG785" t="str">
        <f t="shared" si="107"/>
        <v/>
      </c>
      <c r="AH785" t="str">
        <f t="shared" si="108"/>
        <v/>
      </c>
      <c r="AI785" t="str">
        <f t="shared" si="109"/>
        <v/>
      </c>
    </row>
    <row r="786" spans="1:35" x14ac:dyDescent="0.35">
      <c r="A786" t="s">
        <v>14</v>
      </c>
      <c r="B786" t="s">
        <v>15</v>
      </c>
      <c r="C786">
        <v>238</v>
      </c>
      <c r="D786" t="s">
        <v>75</v>
      </c>
      <c r="E786">
        <v>645</v>
      </c>
      <c r="F786" t="s">
        <v>17</v>
      </c>
      <c r="G786">
        <v>2558</v>
      </c>
      <c r="H786" t="s">
        <v>42</v>
      </c>
      <c r="I786">
        <v>2006</v>
      </c>
      <c r="J786">
        <v>2006</v>
      </c>
      <c r="K786" t="s">
        <v>19</v>
      </c>
      <c r="L786">
        <v>0</v>
      </c>
      <c r="M786" t="s">
        <v>20</v>
      </c>
      <c r="N786" t="s">
        <v>21</v>
      </c>
      <c r="O786">
        <v>840</v>
      </c>
      <c r="P786" s="1">
        <f t="shared" si="110"/>
        <v>0</v>
      </c>
      <c r="U786">
        <v>2006</v>
      </c>
      <c r="V786" t="s">
        <v>75</v>
      </c>
      <c r="AB786">
        <v>2006</v>
      </c>
      <c r="AC786" t="s">
        <v>75</v>
      </c>
      <c r="AD786" t="str">
        <f t="shared" ref="AD786:AD849" si="111">IF(OR($Y786="pulses",$Y786="Vegetables",$Y786="Fruit, excluding wine",$Y786="Milk"),X786,"")</f>
        <v/>
      </c>
      <c r="AE786" t="str">
        <f t="shared" ref="AE786:AE849" si="112">IF(OR($Y786="pulses",$Y786="Vegetables",$Y786="Fruit, excluding wine",$Y786="Milk"),Y786,"")</f>
        <v/>
      </c>
      <c r="AF786" t="str">
        <f t="shared" ref="AF786:AF849" si="113">IF(OR($Y786="pulses",$Y786="Vegetables",$Y786="Fruit, excluding wine",$Y786="Milk"),Z786,"")</f>
        <v/>
      </c>
      <c r="AG786" t="str">
        <f t="shared" ref="AG786:AG849" si="114">IF(OR($Y786="pulses",$Y786="Vegetables",$Y786="Fruit, excluding wine",$Y786="Milk"),AA786,"")</f>
        <v/>
      </c>
      <c r="AH786" t="str">
        <f t="shared" ref="AH786:AH849" si="115">IF(OR($Y786="pulses",$Y786="Vegetables",$Y786="Fruit, excluding wine",$Y786="Milk"),AB786,"")</f>
        <v/>
      </c>
      <c r="AI786" t="str">
        <f t="shared" ref="AI786:AI849" si="116">IF(OR($Y786="pulses",$Y786="Vegetables",$Y786="Fruit, excluding wine",$Y786="Milk"),AC786,"")</f>
        <v/>
      </c>
    </row>
    <row r="787" spans="1:35" x14ac:dyDescent="0.35">
      <c r="A787" t="s">
        <v>14</v>
      </c>
      <c r="B787" t="s">
        <v>15</v>
      </c>
      <c r="C787">
        <v>238</v>
      </c>
      <c r="D787" t="s">
        <v>75</v>
      </c>
      <c r="E787">
        <v>645</v>
      </c>
      <c r="F787" t="s">
        <v>17</v>
      </c>
      <c r="G787">
        <v>2560</v>
      </c>
      <c r="H787" t="s">
        <v>43</v>
      </c>
      <c r="I787">
        <v>2006</v>
      </c>
      <c r="J787">
        <v>2006</v>
      </c>
      <c r="K787" t="s">
        <v>19</v>
      </c>
      <c r="L787">
        <v>0</v>
      </c>
      <c r="M787" t="s">
        <v>20</v>
      </c>
      <c r="N787" t="s">
        <v>21</v>
      </c>
      <c r="O787">
        <v>851</v>
      </c>
      <c r="P787" s="1">
        <f t="shared" si="110"/>
        <v>0</v>
      </c>
      <c r="U787">
        <v>2006</v>
      </c>
      <c r="V787" t="s">
        <v>75</v>
      </c>
      <c r="AB787">
        <v>2006</v>
      </c>
      <c r="AC787" t="s">
        <v>75</v>
      </c>
      <c r="AD787" t="str">
        <f t="shared" si="111"/>
        <v/>
      </c>
      <c r="AE787" t="str">
        <f t="shared" si="112"/>
        <v/>
      </c>
      <c r="AF787" t="str">
        <f t="shared" si="113"/>
        <v/>
      </c>
      <c r="AG787" t="str">
        <f t="shared" si="114"/>
        <v/>
      </c>
      <c r="AH787" t="str">
        <f t="shared" si="115"/>
        <v/>
      </c>
      <c r="AI787" t="str">
        <f t="shared" si="116"/>
        <v/>
      </c>
    </row>
    <row r="788" spans="1:35" x14ac:dyDescent="0.35">
      <c r="A788" t="s">
        <v>14</v>
      </c>
      <c r="B788" t="s">
        <v>15</v>
      </c>
      <c r="C788">
        <v>238</v>
      </c>
      <c r="D788" t="s">
        <v>75</v>
      </c>
      <c r="E788">
        <v>645</v>
      </c>
      <c r="F788" t="s">
        <v>17</v>
      </c>
      <c r="G788">
        <v>2561</v>
      </c>
      <c r="H788" t="s">
        <v>78</v>
      </c>
      <c r="I788">
        <v>2006</v>
      </c>
      <c r="J788">
        <v>2006</v>
      </c>
      <c r="K788" t="s">
        <v>19</v>
      </c>
      <c r="L788">
        <v>0.01</v>
      </c>
      <c r="M788" t="s">
        <v>20</v>
      </c>
      <c r="N788" t="s">
        <v>21</v>
      </c>
      <c r="O788">
        <v>862</v>
      </c>
      <c r="P788" s="1">
        <f t="shared" si="110"/>
        <v>2.7397260273972601E-2</v>
      </c>
      <c r="U788">
        <v>2006</v>
      </c>
      <c r="V788" t="s">
        <v>75</v>
      </c>
      <c r="AB788">
        <v>2006</v>
      </c>
      <c r="AC788" t="s">
        <v>75</v>
      </c>
      <c r="AD788" t="str">
        <f t="shared" si="111"/>
        <v/>
      </c>
      <c r="AE788" t="str">
        <f t="shared" si="112"/>
        <v/>
      </c>
      <c r="AF788" t="str">
        <f t="shared" si="113"/>
        <v/>
      </c>
      <c r="AG788" t="str">
        <f t="shared" si="114"/>
        <v/>
      </c>
      <c r="AH788" t="str">
        <f t="shared" si="115"/>
        <v/>
      </c>
      <c r="AI788" t="str">
        <f t="shared" si="116"/>
        <v/>
      </c>
    </row>
    <row r="789" spans="1:35" x14ac:dyDescent="0.35">
      <c r="A789" t="s">
        <v>14</v>
      </c>
      <c r="B789" t="s">
        <v>15</v>
      </c>
      <c r="C789">
        <v>238</v>
      </c>
      <c r="D789" t="s">
        <v>75</v>
      </c>
      <c r="E789">
        <v>645</v>
      </c>
      <c r="F789" t="s">
        <v>17</v>
      </c>
      <c r="G789">
        <v>2562</v>
      </c>
      <c r="H789" t="s">
        <v>79</v>
      </c>
      <c r="I789">
        <v>2006</v>
      </c>
      <c r="J789">
        <v>2006</v>
      </c>
      <c r="K789" t="s">
        <v>19</v>
      </c>
      <c r="L789">
        <v>0</v>
      </c>
      <c r="M789" t="s">
        <v>20</v>
      </c>
      <c r="N789" t="s">
        <v>21</v>
      </c>
      <c r="O789">
        <v>873</v>
      </c>
      <c r="P789" s="1">
        <f t="shared" si="110"/>
        <v>0</v>
      </c>
      <c r="U789">
        <v>2006</v>
      </c>
      <c r="V789" t="s">
        <v>75</v>
      </c>
      <c r="AB789">
        <v>2006</v>
      </c>
      <c r="AC789" t="s">
        <v>75</v>
      </c>
      <c r="AD789" t="str">
        <f t="shared" si="111"/>
        <v/>
      </c>
      <c r="AE789" t="str">
        <f t="shared" si="112"/>
        <v/>
      </c>
      <c r="AF789" t="str">
        <f t="shared" si="113"/>
        <v/>
      </c>
      <c r="AG789" t="str">
        <f t="shared" si="114"/>
        <v/>
      </c>
      <c r="AH789" t="str">
        <f t="shared" si="115"/>
        <v/>
      </c>
      <c r="AI789" t="str">
        <f t="shared" si="116"/>
        <v/>
      </c>
    </row>
    <row r="790" spans="1:35" x14ac:dyDescent="0.35">
      <c r="A790" t="s">
        <v>14</v>
      </c>
      <c r="B790" t="s">
        <v>15</v>
      </c>
      <c r="C790">
        <v>238</v>
      </c>
      <c r="D790" t="s">
        <v>75</v>
      </c>
      <c r="E790">
        <v>645</v>
      </c>
      <c r="F790" t="s">
        <v>17</v>
      </c>
      <c r="G790">
        <v>2563</v>
      </c>
      <c r="H790" t="s">
        <v>44</v>
      </c>
      <c r="I790">
        <v>2006</v>
      </c>
      <c r="J790">
        <v>2006</v>
      </c>
      <c r="K790" t="s">
        <v>19</v>
      </c>
      <c r="L790">
        <v>0</v>
      </c>
      <c r="M790" t="s">
        <v>20</v>
      </c>
      <c r="N790" t="s">
        <v>21</v>
      </c>
      <c r="O790">
        <v>884</v>
      </c>
      <c r="P790" s="1">
        <f t="shared" si="110"/>
        <v>0</v>
      </c>
      <c r="U790">
        <v>2006</v>
      </c>
      <c r="V790" t="s">
        <v>75</v>
      </c>
      <c r="AB790">
        <v>2006</v>
      </c>
      <c r="AC790" t="s">
        <v>75</v>
      </c>
      <c r="AD790" t="str">
        <f t="shared" si="111"/>
        <v/>
      </c>
      <c r="AE790" t="str">
        <f t="shared" si="112"/>
        <v/>
      </c>
      <c r="AF790" t="str">
        <f t="shared" si="113"/>
        <v/>
      </c>
      <c r="AG790" t="str">
        <f t="shared" si="114"/>
        <v/>
      </c>
      <c r="AH790" t="str">
        <f t="shared" si="115"/>
        <v/>
      </c>
      <c r="AI790" t="str">
        <f t="shared" si="116"/>
        <v/>
      </c>
    </row>
    <row r="791" spans="1:35" x14ac:dyDescent="0.35">
      <c r="A791" t="s">
        <v>14</v>
      </c>
      <c r="B791" t="s">
        <v>15</v>
      </c>
      <c r="C791">
        <v>238</v>
      </c>
      <c r="D791" t="s">
        <v>75</v>
      </c>
      <c r="E791">
        <v>645</v>
      </c>
      <c r="F791" t="s">
        <v>17</v>
      </c>
      <c r="G791">
        <v>2570</v>
      </c>
      <c r="H791" t="s">
        <v>45</v>
      </c>
      <c r="I791">
        <v>2006</v>
      </c>
      <c r="J791">
        <v>2006</v>
      </c>
      <c r="K791" t="s">
        <v>19</v>
      </c>
      <c r="L791">
        <v>0.19</v>
      </c>
      <c r="M791" t="s">
        <v>20</v>
      </c>
      <c r="N791" t="s">
        <v>21</v>
      </c>
      <c r="O791">
        <v>895</v>
      </c>
      <c r="P791" s="1">
        <f t="shared" si="110"/>
        <v>0.52054794520547942</v>
      </c>
      <c r="U791">
        <v>2006</v>
      </c>
      <c r="V791" t="s">
        <v>75</v>
      </c>
      <c r="AB791">
        <v>2006</v>
      </c>
      <c r="AC791" t="s">
        <v>75</v>
      </c>
      <c r="AD791" t="str">
        <f t="shared" si="111"/>
        <v/>
      </c>
      <c r="AE791" t="str">
        <f t="shared" si="112"/>
        <v/>
      </c>
      <c r="AF791" t="str">
        <f t="shared" si="113"/>
        <v/>
      </c>
      <c r="AG791" t="str">
        <f t="shared" si="114"/>
        <v/>
      </c>
      <c r="AH791" t="str">
        <f t="shared" si="115"/>
        <v/>
      </c>
      <c r="AI791" t="str">
        <f t="shared" si="116"/>
        <v/>
      </c>
    </row>
    <row r="792" spans="1:35" x14ac:dyDescent="0.35">
      <c r="A792" t="s">
        <v>14</v>
      </c>
      <c r="B792" t="s">
        <v>15</v>
      </c>
      <c r="C792">
        <v>238</v>
      </c>
      <c r="D792" t="s">
        <v>75</v>
      </c>
      <c r="E792">
        <v>645</v>
      </c>
      <c r="F792" t="s">
        <v>17</v>
      </c>
      <c r="G792">
        <v>2601</v>
      </c>
      <c r="H792" t="s">
        <v>46</v>
      </c>
      <c r="I792">
        <v>2006</v>
      </c>
      <c r="J792">
        <v>2006</v>
      </c>
      <c r="K792" t="s">
        <v>19</v>
      </c>
      <c r="L792">
        <v>0.4</v>
      </c>
      <c r="M792" t="s">
        <v>20</v>
      </c>
      <c r="N792" t="s">
        <v>21</v>
      </c>
      <c r="O792">
        <v>906</v>
      </c>
      <c r="P792" s="1">
        <f t="shared" si="110"/>
        <v>1.095890410958904</v>
      </c>
      <c r="Q792" s="1">
        <f>SUM(P792:P794)</f>
        <v>39.013698630136986</v>
      </c>
      <c r="R792" s="3" t="s">
        <v>93</v>
      </c>
      <c r="S792">
        <f>360+60</f>
        <v>420</v>
      </c>
      <c r="T792" s="7">
        <f>Q792/S792</f>
        <v>9.2889758643183301E-2</v>
      </c>
      <c r="U792">
        <v>2006</v>
      </c>
      <c r="V792" t="s">
        <v>75</v>
      </c>
      <c r="X792" s="1">
        <v>39.013698630136986</v>
      </c>
      <c r="Y792" s="3" t="s">
        <v>93</v>
      </c>
      <c r="Z792">
        <v>420</v>
      </c>
      <c r="AA792" s="7">
        <v>9.2889758643183301E-2</v>
      </c>
      <c r="AB792">
        <v>2006</v>
      </c>
      <c r="AC792" t="s">
        <v>75</v>
      </c>
      <c r="AD792">
        <f t="shared" si="111"/>
        <v>39.013698630136986</v>
      </c>
      <c r="AE792" t="str">
        <f t="shared" si="112"/>
        <v>Vegetables</v>
      </c>
      <c r="AF792">
        <f t="shared" si="113"/>
        <v>420</v>
      </c>
      <c r="AG792">
        <f t="shared" si="114"/>
        <v>9.2889758643183301E-2</v>
      </c>
      <c r="AH792">
        <f t="shared" si="115"/>
        <v>2006</v>
      </c>
      <c r="AI792" t="str">
        <f t="shared" si="116"/>
        <v>Ethiopia</v>
      </c>
    </row>
    <row r="793" spans="1:35" x14ac:dyDescent="0.35">
      <c r="A793" t="s">
        <v>14</v>
      </c>
      <c r="B793" t="s">
        <v>15</v>
      </c>
      <c r="C793">
        <v>238</v>
      </c>
      <c r="D793" t="s">
        <v>75</v>
      </c>
      <c r="E793">
        <v>645</v>
      </c>
      <c r="F793" t="s">
        <v>17</v>
      </c>
      <c r="G793">
        <v>2602</v>
      </c>
      <c r="H793" t="s">
        <v>47</v>
      </c>
      <c r="I793">
        <v>2006</v>
      </c>
      <c r="J793">
        <v>2006</v>
      </c>
      <c r="K793" t="s">
        <v>19</v>
      </c>
      <c r="L793">
        <v>1.9</v>
      </c>
      <c r="M793" t="s">
        <v>20</v>
      </c>
      <c r="N793" t="s">
        <v>21</v>
      </c>
      <c r="O793">
        <v>917</v>
      </c>
      <c r="P793" s="1">
        <f t="shared" si="110"/>
        <v>5.2054794520547949</v>
      </c>
      <c r="U793">
        <v>2006</v>
      </c>
      <c r="V793" t="s">
        <v>75</v>
      </c>
      <c r="AB793">
        <v>2006</v>
      </c>
      <c r="AC793" t="s">
        <v>75</v>
      </c>
      <c r="AD793" t="str">
        <f t="shared" si="111"/>
        <v/>
      </c>
      <c r="AE793" t="str">
        <f t="shared" si="112"/>
        <v/>
      </c>
      <c r="AF793" t="str">
        <f t="shared" si="113"/>
        <v/>
      </c>
      <c r="AG793" t="str">
        <f t="shared" si="114"/>
        <v/>
      </c>
      <c r="AH793" t="str">
        <f t="shared" si="115"/>
        <v/>
      </c>
      <c r="AI793" t="str">
        <f t="shared" si="116"/>
        <v/>
      </c>
    </row>
    <row r="794" spans="1:35" x14ac:dyDescent="0.35">
      <c r="A794" t="s">
        <v>14</v>
      </c>
      <c r="B794" t="s">
        <v>15</v>
      </c>
      <c r="C794">
        <v>238</v>
      </c>
      <c r="D794" t="s">
        <v>75</v>
      </c>
      <c r="E794">
        <v>645</v>
      </c>
      <c r="F794" t="s">
        <v>17</v>
      </c>
      <c r="G794">
        <v>2605</v>
      </c>
      <c r="H794" t="s">
        <v>48</v>
      </c>
      <c r="I794">
        <v>2006</v>
      </c>
      <c r="J794">
        <v>2006</v>
      </c>
      <c r="K794" t="s">
        <v>19</v>
      </c>
      <c r="L794">
        <v>11.94</v>
      </c>
      <c r="M794" t="s">
        <v>20</v>
      </c>
      <c r="N794" t="s">
        <v>21</v>
      </c>
      <c r="O794">
        <v>928</v>
      </c>
      <c r="P794" s="1">
        <f t="shared" si="110"/>
        <v>32.712328767123289</v>
      </c>
      <c r="U794">
        <v>2006</v>
      </c>
      <c r="V794" t="s">
        <v>75</v>
      </c>
      <c r="AB794">
        <v>2006</v>
      </c>
      <c r="AC794" t="s">
        <v>75</v>
      </c>
      <c r="AD794" t="str">
        <f t="shared" si="111"/>
        <v/>
      </c>
      <c r="AE794" t="str">
        <f t="shared" si="112"/>
        <v/>
      </c>
      <c r="AF794" t="str">
        <f t="shared" si="113"/>
        <v/>
      </c>
      <c r="AG794" t="str">
        <f t="shared" si="114"/>
        <v/>
      </c>
      <c r="AH794" t="str">
        <f t="shared" si="115"/>
        <v/>
      </c>
      <c r="AI794" t="str">
        <f t="shared" si="116"/>
        <v/>
      </c>
    </row>
    <row r="795" spans="1:35" x14ac:dyDescent="0.35">
      <c r="A795" t="s">
        <v>14</v>
      </c>
      <c r="B795" t="s">
        <v>15</v>
      </c>
      <c r="C795">
        <v>238</v>
      </c>
      <c r="D795" t="s">
        <v>75</v>
      </c>
      <c r="E795">
        <v>645</v>
      </c>
      <c r="F795" t="s">
        <v>17</v>
      </c>
      <c r="G795">
        <v>2611</v>
      </c>
      <c r="H795" t="s">
        <v>49</v>
      </c>
      <c r="I795">
        <v>2006</v>
      </c>
      <c r="J795">
        <v>2006</v>
      </c>
      <c r="K795" t="s">
        <v>19</v>
      </c>
      <c r="L795">
        <v>0.68</v>
      </c>
      <c r="M795" t="s">
        <v>20</v>
      </c>
      <c r="N795" t="s">
        <v>21</v>
      </c>
      <c r="O795">
        <v>939</v>
      </c>
      <c r="P795" s="1">
        <f t="shared" si="110"/>
        <v>1.8630136986301369</v>
      </c>
      <c r="Q795" s="1">
        <f>SUM(P795:P804)</f>
        <v>22.849315068493151</v>
      </c>
      <c r="R795" s="3" t="s">
        <v>92</v>
      </c>
      <c r="S795">
        <v>250</v>
      </c>
      <c r="T795" s="7">
        <f>Q795/S795</f>
        <v>9.1397260273972603E-2</v>
      </c>
      <c r="U795">
        <v>2006</v>
      </c>
      <c r="V795" t="s">
        <v>75</v>
      </c>
      <c r="X795" s="1">
        <v>22.849315068493151</v>
      </c>
      <c r="Y795" s="3" t="s">
        <v>92</v>
      </c>
      <c r="Z795">
        <v>250</v>
      </c>
      <c r="AA795" s="7">
        <v>9.1397260273972603E-2</v>
      </c>
      <c r="AB795">
        <v>2006</v>
      </c>
      <c r="AC795" t="s">
        <v>75</v>
      </c>
      <c r="AD795">
        <f t="shared" si="111"/>
        <v>22.849315068493151</v>
      </c>
      <c r="AE795" t="str">
        <f t="shared" si="112"/>
        <v>Fruit, excluding wine</v>
      </c>
      <c r="AF795">
        <f t="shared" si="113"/>
        <v>250</v>
      </c>
      <c r="AG795">
        <f t="shared" si="114"/>
        <v>9.1397260273972603E-2</v>
      </c>
      <c r="AH795">
        <f t="shared" si="115"/>
        <v>2006</v>
      </c>
      <c r="AI795" t="str">
        <f t="shared" si="116"/>
        <v>Ethiopia</v>
      </c>
    </row>
    <row r="796" spans="1:35" x14ac:dyDescent="0.35">
      <c r="A796" t="s">
        <v>14</v>
      </c>
      <c r="B796" t="s">
        <v>15</v>
      </c>
      <c r="C796">
        <v>238</v>
      </c>
      <c r="D796" t="s">
        <v>75</v>
      </c>
      <c r="E796">
        <v>645</v>
      </c>
      <c r="F796" t="s">
        <v>17</v>
      </c>
      <c r="G796">
        <v>2612</v>
      </c>
      <c r="H796" t="s">
        <v>50</v>
      </c>
      <c r="I796">
        <v>2006</v>
      </c>
      <c r="J796">
        <v>2006</v>
      </c>
      <c r="K796" t="s">
        <v>19</v>
      </c>
      <c r="L796">
        <v>7.0000000000000007E-2</v>
      </c>
      <c r="M796" t="s">
        <v>20</v>
      </c>
      <c r="N796" t="s">
        <v>21</v>
      </c>
      <c r="O796">
        <v>950</v>
      </c>
      <c r="P796" s="1">
        <f t="shared" si="110"/>
        <v>0.19178082191780821</v>
      </c>
      <c r="U796">
        <v>2006</v>
      </c>
      <c r="V796" t="s">
        <v>75</v>
      </c>
      <c r="AB796">
        <v>2006</v>
      </c>
      <c r="AC796" t="s">
        <v>75</v>
      </c>
      <c r="AD796" t="str">
        <f t="shared" si="111"/>
        <v/>
      </c>
      <c r="AE796" t="str">
        <f t="shared" si="112"/>
        <v/>
      </c>
      <c r="AF796" t="str">
        <f t="shared" si="113"/>
        <v/>
      </c>
      <c r="AG796" t="str">
        <f t="shared" si="114"/>
        <v/>
      </c>
      <c r="AH796" t="str">
        <f t="shared" si="115"/>
        <v/>
      </c>
      <c r="AI796" t="str">
        <f t="shared" si="116"/>
        <v/>
      </c>
    </row>
    <row r="797" spans="1:35" x14ac:dyDescent="0.35">
      <c r="A797" t="s">
        <v>14</v>
      </c>
      <c r="B797" t="s">
        <v>15</v>
      </c>
      <c r="C797">
        <v>238</v>
      </c>
      <c r="D797" t="s">
        <v>75</v>
      </c>
      <c r="E797">
        <v>645</v>
      </c>
      <c r="F797" t="s">
        <v>17</v>
      </c>
      <c r="G797">
        <v>2613</v>
      </c>
      <c r="H797" t="s">
        <v>51</v>
      </c>
      <c r="I797">
        <v>2006</v>
      </c>
      <c r="J797">
        <v>2006</v>
      </c>
      <c r="K797" t="s">
        <v>19</v>
      </c>
      <c r="L797">
        <v>0</v>
      </c>
      <c r="M797" t="s">
        <v>20</v>
      </c>
      <c r="N797" t="s">
        <v>21</v>
      </c>
      <c r="O797">
        <v>961</v>
      </c>
      <c r="P797" s="1">
        <f t="shared" si="110"/>
        <v>0</v>
      </c>
      <c r="U797">
        <v>2006</v>
      </c>
      <c r="V797" t="s">
        <v>75</v>
      </c>
      <c r="AB797">
        <v>2006</v>
      </c>
      <c r="AC797" t="s">
        <v>75</v>
      </c>
      <c r="AD797" t="str">
        <f t="shared" si="111"/>
        <v/>
      </c>
      <c r="AE797" t="str">
        <f t="shared" si="112"/>
        <v/>
      </c>
      <c r="AF797" t="str">
        <f t="shared" si="113"/>
        <v/>
      </c>
      <c r="AG797" t="str">
        <f t="shared" si="114"/>
        <v/>
      </c>
      <c r="AH797" t="str">
        <f t="shared" si="115"/>
        <v/>
      </c>
      <c r="AI797" t="str">
        <f t="shared" si="116"/>
        <v/>
      </c>
    </row>
    <row r="798" spans="1:35" x14ac:dyDescent="0.35">
      <c r="A798" t="s">
        <v>14</v>
      </c>
      <c r="B798" t="s">
        <v>15</v>
      </c>
      <c r="C798">
        <v>238</v>
      </c>
      <c r="D798" t="s">
        <v>75</v>
      </c>
      <c r="E798">
        <v>645</v>
      </c>
      <c r="F798" t="s">
        <v>17</v>
      </c>
      <c r="G798">
        <v>2614</v>
      </c>
      <c r="H798" t="s">
        <v>52</v>
      </c>
      <c r="I798">
        <v>2006</v>
      </c>
      <c r="J798">
        <v>2006</v>
      </c>
      <c r="K798" t="s">
        <v>19</v>
      </c>
      <c r="L798">
        <v>0.05</v>
      </c>
      <c r="M798" t="s">
        <v>20</v>
      </c>
      <c r="N798" t="s">
        <v>21</v>
      </c>
      <c r="O798">
        <v>972</v>
      </c>
      <c r="P798" s="1">
        <f t="shared" si="110"/>
        <v>0.13698630136986301</v>
      </c>
      <c r="U798">
        <v>2006</v>
      </c>
      <c r="V798" t="s">
        <v>75</v>
      </c>
      <c r="AB798">
        <v>2006</v>
      </c>
      <c r="AC798" t="s">
        <v>75</v>
      </c>
      <c r="AD798" t="str">
        <f t="shared" si="111"/>
        <v/>
      </c>
      <c r="AE798" t="str">
        <f t="shared" si="112"/>
        <v/>
      </c>
      <c r="AF798" t="str">
        <f t="shared" si="113"/>
        <v/>
      </c>
      <c r="AG798" t="str">
        <f t="shared" si="114"/>
        <v/>
      </c>
      <c r="AH798" t="str">
        <f t="shared" si="115"/>
        <v/>
      </c>
      <c r="AI798" t="str">
        <f t="shared" si="116"/>
        <v/>
      </c>
    </row>
    <row r="799" spans="1:35" x14ac:dyDescent="0.35">
      <c r="A799" t="s">
        <v>14</v>
      </c>
      <c r="B799" t="s">
        <v>15</v>
      </c>
      <c r="C799">
        <v>238</v>
      </c>
      <c r="D799" t="s">
        <v>75</v>
      </c>
      <c r="E799">
        <v>645</v>
      </c>
      <c r="F799" t="s">
        <v>17</v>
      </c>
      <c r="G799">
        <v>2615</v>
      </c>
      <c r="H799" t="s">
        <v>53</v>
      </c>
      <c r="I799">
        <v>2006</v>
      </c>
      <c r="J799">
        <v>2006</v>
      </c>
      <c r="K799" t="s">
        <v>19</v>
      </c>
      <c r="L799">
        <v>2.61</v>
      </c>
      <c r="M799" t="s">
        <v>20</v>
      </c>
      <c r="N799" t="s">
        <v>21</v>
      </c>
      <c r="O799">
        <v>983</v>
      </c>
      <c r="P799" s="1">
        <f t="shared" si="110"/>
        <v>7.1506849315068495</v>
      </c>
      <c r="U799">
        <v>2006</v>
      </c>
      <c r="V799" t="s">
        <v>75</v>
      </c>
      <c r="AB799">
        <v>2006</v>
      </c>
      <c r="AC799" t="s">
        <v>75</v>
      </c>
      <c r="AD799" t="str">
        <f t="shared" si="111"/>
        <v/>
      </c>
      <c r="AE799" t="str">
        <f t="shared" si="112"/>
        <v/>
      </c>
      <c r="AF799" t="str">
        <f t="shared" si="113"/>
        <v/>
      </c>
      <c r="AG799" t="str">
        <f t="shared" si="114"/>
        <v/>
      </c>
      <c r="AH799" t="str">
        <f t="shared" si="115"/>
        <v/>
      </c>
      <c r="AI799" t="str">
        <f t="shared" si="116"/>
        <v/>
      </c>
    </row>
    <row r="800" spans="1:35" x14ac:dyDescent="0.35">
      <c r="A800" t="s">
        <v>14</v>
      </c>
      <c r="B800" t="s">
        <v>15</v>
      </c>
      <c r="C800">
        <v>238</v>
      </c>
      <c r="D800" t="s">
        <v>75</v>
      </c>
      <c r="E800">
        <v>645</v>
      </c>
      <c r="F800" t="s">
        <v>17</v>
      </c>
      <c r="G800">
        <v>2617</v>
      </c>
      <c r="H800" t="s">
        <v>54</v>
      </c>
      <c r="I800">
        <v>2006</v>
      </c>
      <c r="J800">
        <v>2006</v>
      </c>
      <c r="K800" t="s">
        <v>19</v>
      </c>
      <c r="L800">
        <v>0.02</v>
      </c>
      <c r="M800" t="s">
        <v>20</v>
      </c>
      <c r="N800" t="s">
        <v>21</v>
      </c>
      <c r="O800">
        <v>994</v>
      </c>
      <c r="P800" s="1">
        <f t="shared" si="110"/>
        <v>5.4794520547945202E-2</v>
      </c>
      <c r="U800">
        <v>2006</v>
      </c>
      <c r="V800" t="s">
        <v>75</v>
      </c>
      <c r="AB800">
        <v>2006</v>
      </c>
      <c r="AC800" t="s">
        <v>75</v>
      </c>
      <c r="AD800" t="str">
        <f t="shared" si="111"/>
        <v/>
      </c>
      <c r="AE800" t="str">
        <f t="shared" si="112"/>
        <v/>
      </c>
      <c r="AF800" t="str">
        <f t="shared" si="113"/>
        <v/>
      </c>
      <c r="AG800" t="str">
        <f t="shared" si="114"/>
        <v/>
      </c>
      <c r="AH800" t="str">
        <f t="shared" si="115"/>
        <v/>
      </c>
      <c r="AI800" t="str">
        <f t="shared" si="116"/>
        <v/>
      </c>
    </row>
    <row r="801" spans="1:35" x14ac:dyDescent="0.35">
      <c r="A801" t="s">
        <v>14</v>
      </c>
      <c r="B801" t="s">
        <v>15</v>
      </c>
      <c r="C801">
        <v>238</v>
      </c>
      <c r="D801" t="s">
        <v>75</v>
      </c>
      <c r="E801">
        <v>645</v>
      </c>
      <c r="F801" t="s">
        <v>17</v>
      </c>
      <c r="G801">
        <v>2618</v>
      </c>
      <c r="H801" t="s">
        <v>55</v>
      </c>
      <c r="I801">
        <v>2006</v>
      </c>
      <c r="J801">
        <v>2006</v>
      </c>
      <c r="K801" t="s">
        <v>19</v>
      </c>
      <c r="L801">
        <v>0.03</v>
      </c>
      <c r="M801" t="s">
        <v>20</v>
      </c>
      <c r="N801" t="s">
        <v>21</v>
      </c>
      <c r="O801">
        <v>1005</v>
      </c>
      <c r="P801" s="1">
        <f t="shared" si="110"/>
        <v>8.2191780821917804E-2</v>
      </c>
      <c r="U801">
        <v>2006</v>
      </c>
      <c r="V801" t="s">
        <v>75</v>
      </c>
      <c r="AB801">
        <v>2006</v>
      </c>
      <c r="AC801" t="s">
        <v>75</v>
      </c>
      <c r="AD801" t="str">
        <f t="shared" si="111"/>
        <v/>
      </c>
      <c r="AE801" t="str">
        <f t="shared" si="112"/>
        <v/>
      </c>
      <c r="AF801" t="str">
        <f t="shared" si="113"/>
        <v/>
      </c>
      <c r="AG801" t="str">
        <f t="shared" si="114"/>
        <v/>
      </c>
      <c r="AH801" t="str">
        <f t="shared" si="115"/>
        <v/>
      </c>
      <c r="AI801" t="str">
        <f t="shared" si="116"/>
        <v/>
      </c>
    </row>
    <row r="802" spans="1:35" x14ac:dyDescent="0.35">
      <c r="A802" t="s">
        <v>14</v>
      </c>
      <c r="B802" t="s">
        <v>15</v>
      </c>
      <c r="C802">
        <v>238</v>
      </c>
      <c r="D802" t="s">
        <v>75</v>
      </c>
      <c r="E802">
        <v>645</v>
      </c>
      <c r="F802" t="s">
        <v>17</v>
      </c>
      <c r="G802">
        <v>2619</v>
      </c>
      <c r="H802" t="s">
        <v>56</v>
      </c>
      <c r="I802">
        <v>2006</v>
      </c>
      <c r="J802">
        <v>2006</v>
      </c>
      <c r="K802" t="s">
        <v>19</v>
      </c>
      <c r="L802">
        <v>0.02</v>
      </c>
      <c r="M802" t="s">
        <v>20</v>
      </c>
      <c r="N802" t="s">
        <v>21</v>
      </c>
      <c r="O802">
        <v>1016</v>
      </c>
      <c r="P802" s="1">
        <f t="shared" si="110"/>
        <v>5.4794520547945202E-2</v>
      </c>
      <c r="U802">
        <v>2006</v>
      </c>
      <c r="V802" t="s">
        <v>75</v>
      </c>
      <c r="AB802">
        <v>2006</v>
      </c>
      <c r="AC802" t="s">
        <v>75</v>
      </c>
      <c r="AD802" t="str">
        <f t="shared" si="111"/>
        <v/>
      </c>
      <c r="AE802" t="str">
        <f t="shared" si="112"/>
        <v/>
      </c>
      <c r="AF802" t="str">
        <f t="shared" si="113"/>
        <v/>
      </c>
      <c r="AG802" t="str">
        <f t="shared" si="114"/>
        <v/>
      </c>
      <c r="AH802" t="str">
        <f t="shared" si="115"/>
        <v/>
      </c>
      <c r="AI802" t="str">
        <f t="shared" si="116"/>
        <v/>
      </c>
    </row>
    <row r="803" spans="1:35" x14ac:dyDescent="0.35">
      <c r="A803" t="s">
        <v>14</v>
      </c>
      <c r="B803" t="s">
        <v>15</v>
      </c>
      <c r="C803">
        <v>238</v>
      </c>
      <c r="D803" t="s">
        <v>75</v>
      </c>
      <c r="E803">
        <v>645</v>
      </c>
      <c r="F803" t="s">
        <v>17</v>
      </c>
      <c r="G803">
        <v>2620</v>
      </c>
      <c r="H803" t="s">
        <v>57</v>
      </c>
      <c r="I803">
        <v>2006</v>
      </c>
      <c r="J803">
        <v>2006</v>
      </c>
      <c r="K803" t="s">
        <v>19</v>
      </c>
      <c r="L803">
        <v>0.06</v>
      </c>
      <c r="M803" t="s">
        <v>20</v>
      </c>
      <c r="N803" t="s">
        <v>21</v>
      </c>
      <c r="O803">
        <v>1027</v>
      </c>
      <c r="P803" s="1">
        <f t="shared" si="110"/>
        <v>0.16438356164383561</v>
      </c>
      <c r="U803">
        <v>2006</v>
      </c>
      <c r="V803" t="s">
        <v>75</v>
      </c>
      <c r="AB803">
        <v>2006</v>
      </c>
      <c r="AC803" t="s">
        <v>75</v>
      </c>
      <c r="AD803" t="str">
        <f t="shared" si="111"/>
        <v/>
      </c>
      <c r="AE803" t="str">
        <f t="shared" si="112"/>
        <v/>
      </c>
      <c r="AF803" t="str">
        <f t="shared" si="113"/>
        <v/>
      </c>
      <c r="AG803" t="str">
        <f t="shared" si="114"/>
        <v/>
      </c>
      <c r="AH803" t="str">
        <f t="shared" si="115"/>
        <v/>
      </c>
      <c r="AI803" t="str">
        <f t="shared" si="116"/>
        <v/>
      </c>
    </row>
    <row r="804" spans="1:35" x14ac:dyDescent="0.35">
      <c r="A804" t="s">
        <v>14</v>
      </c>
      <c r="B804" t="s">
        <v>15</v>
      </c>
      <c r="C804">
        <v>238</v>
      </c>
      <c r="D804" t="s">
        <v>75</v>
      </c>
      <c r="E804">
        <v>645</v>
      </c>
      <c r="F804" t="s">
        <v>17</v>
      </c>
      <c r="G804">
        <v>2625</v>
      </c>
      <c r="H804" t="s">
        <v>58</v>
      </c>
      <c r="I804">
        <v>2006</v>
      </c>
      <c r="J804">
        <v>2006</v>
      </c>
      <c r="K804" t="s">
        <v>19</v>
      </c>
      <c r="L804">
        <v>4.8</v>
      </c>
      <c r="M804" t="s">
        <v>20</v>
      </c>
      <c r="N804" t="s">
        <v>21</v>
      </c>
      <c r="O804">
        <v>1038</v>
      </c>
      <c r="P804" s="1">
        <f t="shared" si="110"/>
        <v>13.150684931506849</v>
      </c>
      <c r="U804">
        <v>2006</v>
      </c>
      <c r="V804" t="s">
        <v>75</v>
      </c>
      <c r="AB804">
        <v>2006</v>
      </c>
      <c r="AC804" t="s">
        <v>75</v>
      </c>
      <c r="AD804" t="str">
        <f t="shared" si="111"/>
        <v/>
      </c>
      <c r="AE804" t="str">
        <f t="shared" si="112"/>
        <v/>
      </c>
      <c r="AF804" t="str">
        <f t="shared" si="113"/>
        <v/>
      </c>
      <c r="AG804" t="str">
        <f t="shared" si="114"/>
        <v/>
      </c>
      <c r="AH804" t="str">
        <f t="shared" si="115"/>
        <v/>
      </c>
      <c r="AI804" t="str">
        <f t="shared" si="116"/>
        <v/>
      </c>
    </row>
    <row r="805" spans="1:35" x14ac:dyDescent="0.35">
      <c r="A805" t="s">
        <v>14</v>
      </c>
      <c r="B805" t="s">
        <v>15</v>
      </c>
      <c r="C805">
        <v>238</v>
      </c>
      <c r="D805" t="s">
        <v>75</v>
      </c>
      <c r="E805">
        <v>645</v>
      </c>
      <c r="F805" t="s">
        <v>17</v>
      </c>
      <c r="G805">
        <v>2731</v>
      </c>
      <c r="H805" t="s">
        <v>59</v>
      </c>
      <c r="I805">
        <v>2006</v>
      </c>
      <c r="J805">
        <v>2006</v>
      </c>
      <c r="K805" t="s">
        <v>19</v>
      </c>
      <c r="L805">
        <v>4.7699999999999996</v>
      </c>
      <c r="M805" t="s">
        <v>20</v>
      </c>
      <c r="N805" t="s">
        <v>21</v>
      </c>
      <c r="O805">
        <v>1049</v>
      </c>
      <c r="P805" s="1">
        <f t="shared" si="110"/>
        <v>13.068493150684931</v>
      </c>
      <c r="Q805" s="1">
        <f>SUM(P805:P810)</f>
        <v>26.547945205479451</v>
      </c>
      <c r="R805" s="3" t="s">
        <v>87</v>
      </c>
      <c r="S805" t="s">
        <v>97</v>
      </c>
      <c r="U805">
        <v>2006</v>
      </c>
      <c r="V805" t="s">
        <v>75</v>
      </c>
      <c r="X805" s="1">
        <v>26.547945205479451</v>
      </c>
      <c r="Y805" s="3" t="s">
        <v>87</v>
      </c>
      <c r="Z805" t="s">
        <v>97</v>
      </c>
      <c r="AB805">
        <v>2006</v>
      </c>
      <c r="AC805" t="s">
        <v>75</v>
      </c>
      <c r="AD805" t="str">
        <f t="shared" si="111"/>
        <v/>
      </c>
      <c r="AE805" t="str">
        <f t="shared" si="112"/>
        <v/>
      </c>
      <c r="AF805" t="str">
        <f t="shared" si="113"/>
        <v/>
      </c>
      <c r="AG805" t="str">
        <f t="shared" si="114"/>
        <v/>
      </c>
      <c r="AH805" t="str">
        <f t="shared" si="115"/>
        <v/>
      </c>
      <c r="AI805" t="str">
        <f t="shared" si="116"/>
        <v/>
      </c>
    </row>
    <row r="806" spans="1:35" x14ac:dyDescent="0.35">
      <c r="A806" t="s">
        <v>14</v>
      </c>
      <c r="B806" t="s">
        <v>15</v>
      </c>
      <c r="C806">
        <v>238</v>
      </c>
      <c r="D806" t="s">
        <v>75</v>
      </c>
      <c r="E806">
        <v>645</v>
      </c>
      <c r="F806" t="s">
        <v>17</v>
      </c>
      <c r="G806">
        <v>2732</v>
      </c>
      <c r="H806" t="s">
        <v>60</v>
      </c>
      <c r="I806">
        <v>2006</v>
      </c>
      <c r="J806">
        <v>2006</v>
      </c>
      <c r="K806" t="s">
        <v>19</v>
      </c>
      <c r="L806">
        <v>1.64</v>
      </c>
      <c r="M806" t="s">
        <v>20</v>
      </c>
      <c r="N806" t="s">
        <v>21</v>
      </c>
      <c r="O806">
        <v>1060</v>
      </c>
      <c r="P806" s="1">
        <f t="shared" si="110"/>
        <v>4.493150684931507</v>
      </c>
      <c r="U806">
        <v>2006</v>
      </c>
      <c r="V806" t="s">
        <v>75</v>
      </c>
      <c r="AB806">
        <v>2006</v>
      </c>
      <c r="AC806" t="s">
        <v>75</v>
      </c>
      <c r="AD806" t="str">
        <f t="shared" si="111"/>
        <v/>
      </c>
      <c r="AE806" t="str">
        <f t="shared" si="112"/>
        <v/>
      </c>
      <c r="AF806" t="str">
        <f t="shared" si="113"/>
        <v/>
      </c>
      <c r="AG806" t="str">
        <f t="shared" si="114"/>
        <v/>
      </c>
      <c r="AH806" t="str">
        <f t="shared" si="115"/>
        <v/>
      </c>
      <c r="AI806" t="str">
        <f t="shared" si="116"/>
        <v/>
      </c>
    </row>
    <row r="807" spans="1:35" x14ac:dyDescent="0.35">
      <c r="A807" t="s">
        <v>14</v>
      </c>
      <c r="B807" t="s">
        <v>15</v>
      </c>
      <c r="C807">
        <v>238</v>
      </c>
      <c r="D807" t="s">
        <v>75</v>
      </c>
      <c r="E807">
        <v>645</v>
      </c>
      <c r="F807" t="s">
        <v>17</v>
      </c>
      <c r="G807">
        <v>2733</v>
      </c>
      <c r="H807" t="s">
        <v>61</v>
      </c>
      <c r="I807">
        <v>2006</v>
      </c>
      <c r="J807">
        <v>2006</v>
      </c>
      <c r="K807" t="s">
        <v>19</v>
      </c>
      <c r="L807">
        <v>0.02</v>
      </c>
      <c r="M807" t="s">
        <v>20</v>
      </c>
      <c r="N807" t="s">
        <v>21</v>
      </c>
      <c r="O807">
        <v>1071</v>
      </c>
      <c r="P807" s="1">
        <f t="shared" si="110"/>
        <v>5.4794520547945202E-2</v>
      </c>
      <c r="U807">
        <v>2006</v>
      </c>
      <c r="V807" t="s">
        <v>75</v>
      </c>
      <c r="AB807">
        <v>2006</v>
      </c>
      <c r="AC807" t="s">
        <v>75</v>
      </c>
      <c r="AD807" t="str">
        <f t="shared" si="111"/>
        <v/>
      </c>
      <c r="AE807" t="str">
        <f t="shared" si="112"/>
        <v/>
      </c>
      <c r="AF807" t="str">
        <f t="shared" si="113"/>
        <v/>
      </c>
      <c r="AG807" t="str">
        <f t="shared" si="114"/>
        <v/>
      </c>
      <c r="AH807" t="str">
        <f t="shared" si="115"/>
        <v/>
      </c>
      <c r="AI807" t="str">
        <f t="shared" si="116"/>
        <v/>
      </c>
    </row>
    <row r="808" spans="1:35" x14ac:dyDescent="0.35">
      <c r="A808" t="s">
        <v>14</v>
      </c>
      <c r="B808" t="s">
        <v>15</v>
      </c>
      <c r="C808">
        <v>238</v>
      </c>
      <c r="D808" t="s">
        <v>75</v>
      </c>
      <c r="E808">
        <v>645</v>
      </c>
      <c r="F808" t="s">
        <v>17</v>
      </c>
      <c r="G808">
        <v>2734</v>
      </c>
      <c r="H808" t="s">
        <v>62</v>
      </c>
      <c r="I808">
        <v>2006</v>
      </c>
      <c r="J808">
        <v>2006</v>
      </c>
      <c r="K808" t="s">
        <v>19</v>
      </c>
      <c r="L808">
        <v>0.57999999999999996</v>
      </c>
      <c r="M808" t="s">
        <v>20</v>
      </c>
      <c r="N808" t="s">
        <v>21</v>
      </c>
      <c r="O808">
        <v>1082</v>
      </c>
      <c r="P808" s="1">
        <f t="shared" si="110"/>
        <v>1.5890410958904109</v>
      </c>
      <c r="U808">
        <v>2006</v>
      </c>
      <c r="V808" t="s">
        <v>75</v>
      </c>
      <c r="AB808">
        <v>2006</v>
      </c>
      <c r="AC808" t="s">
        <v>75</v>
      </c>
      <c r="AD808" t="str">
        <f t="shared" si="111"/>
        <v/>
      </c>
      <c r="AE808" t="str">
        <f t="shared" si="112"/>
        <v/>
      </c>
      <c r="AF808" t="str">
        <f t="shared" si="113"/>
        <v/>
      </c>
      <c r="AG808" t="str">
        <f t="shared" si="114"/>
        <v/>
      </c>
      <c r="AH808" t="str">
        <f t="shared" si="115"/>
        <v/>
      </c>
      <c r="AI808" t="str">
        <f t="shared" si="116"/>
        <v/>
      </c>
    </row>
    <row r="809" spans="1:35" x14ac:dyDescent="0.35">
      <c r="A809" t="s">
        <v>14</v>
      </c>
      <c r="B809" t="s">
        <v>15</v>
      </c>
      <c r="C809">
        <v>238</v>
      </c>
      <c r="D809" t="s">
        <v>75</v>
      </c>
      <c r="E809">
        <v>645</v>
      </c>
      <c r="F809" t="s">
        <v>17</v>
      </c>
      <c r="G809">
        <v>2735</v>
      </c>
      <c r="H809" t="s">
        <v>63</v>
      </c>
      <c r="I809">
        <v>2006</v>
      </c>
      <c r="J809">
        <v>2006</v>
      </c>
      <c r="K809" t="s">
        <v>19</v>
      </c>
      <c r="L809">
        <v>1.17</v>
      </c>
      <c r="M809" t="s">
        <v>20</v>
      </c>
      <c r="N809" t="s">
        <v>21</v>
      </c>
      <c r="O809">
        <v>1093</v>
      </c>
      <c r="P809" s="1">
        <f t="shared" si="110"/>
        <v>3.2054794520547945</v>
      </c>
      <c r="U809">
        <v>2006</v>
      </c>
      <c r="V809" t="s">
        <v>75</v>
      </c>
      <c r="AB809">
        <v>2006</v>
      </c>
      <c r="AC809" t="s">
        <v>75</v>
      </c>
      <c r="AD809" t="str">
        <f t="shared" si="111"/>
        <v/>
      </c>
      <c r="AE809" t="str">
        <f t="shared" si="112"/>
        <v/>
      </c>
      <c r="AF809" t="str">
        <f t="shared" si="113"/>
        <v/>
      </c>
      <c r="AG809" t="str">
        <f t="shared" si="114"/>
        <v/>
      </c>
      <c r="AH809" t="str">
        <f t="shared" si="115"/>
        <v/>
      </c>
      <c r="AI809" t="str">
        <f t="shared" si="116"/>
        <v/>
      </c>
    </row>
    <row r="810" spans="1:35" x14ac:dyDescent="0.35">
      <c r="A810" t="s">
        <v>14</v>
      </c>
      <c r="B810" t="s">
        <v>15</v>
      </c>
      <c r="C810">
        <v>238</v>
      </c>
      <c r="D810" t="s">
        <v>75</v>
      </c>
      <c r="E810">
        <v>645</v>
      </c>
      <c r="F810" t="s">
        <v>17</v>
      </c>
      <c r="G810">
        <v>2736</v>
      </c>
      <c r="H810" t="s">
        <v>64</v>
      </c>
      <c r="I810">
        <v>2006</v>
      </c>
      <c r="J810">
        <v>2006</v>
      </c>
      <c r="K810" t="s">
        <v>19</v>
      </c>
      <c r="L810">
        <v>1.51</v>
      </c>
      <c r="M810" t="s">
        <v>20</v>
      </c>
      <c r="N810" t="s">
        <v>21</v>
      </c>
      <c r="O810">
        <v>1104</v>
      </c>
      <c r="P810" s="1">
        <f t="shared" si="110"/>
        <v>4.1369863013698627</v>
      </c>
      <c r="U810">
        <v>2006</v>
      </c>
      <c r="V810" t="s">
        <v>75</v>
      </c>
      <c r="AB810">
        <v>2006</v>
      </c>
      <c r="AC810" t="s">
        <v>75</v>
      </c>
      <c r="AD810" t="str">
        <f t="shared" si="111"/>
        <v/>
      </c>
      <c r="AE810" t="str">
        <f t="shared" si="112"/>
        <v/>
      </c>
      <c r="AF810" t="str">
        <f t="shared" si="113"/>
        <v/>
      </c>
      <c r="AG810" t="str">
        <f t="shared" si="114"/>
        <v/>
      </c>
      <c r="AH810" t="str">
        <f t="shared" si="115"/>
        <v/>
      </c>
      <c r="AI810" t="str">
        <f t="shared" si="116"/>
        <v/>
      </c>
    </row>
    <row r="811" spans="1:35" x14ac:dyDescent="0.35">
      <c r="A811" t="s">
        <v>14</v>
      </c>
      <c r="B811" t="s">
        <v>15</v>
      </c>
      <c r="C811">
        <v>238</v>
      </c>
      <c r="D811" t="s">
        <v>75</v>
      </c>
      <c r="E811">
        <v>645</v>
      </c>
      <c r="F811" t="s">
        <v>17</v>
      </c>
      <c r="G811">
        <v>2848</v>
      </c>
      <c r="H811" t="s">
        <v>65</v>
      </c>
      <c r="I811">
        <v>2006</v>
      </c>
      <c r="J811">
        <v>2006</v>
      </c>
      <c r="K811" t="s">
        <v>19</v>
      </c>
      <c r="L811">
        <v>31.02</v>
      </c>
      <c r="M811" t="s">
        <v>20</v>
      </c>
      <c r="N811" t="s">
        <v>21</v>
      </c>
      <c r="O811">
        <v>1115</v>
      </c>
      <c r="P811" s="1">
        <f t="shared" si="110"/>
        <v>84.986301369863014</v>
      </c>
      <c r="Q811" s="1">
        <f>P811</f>
        <v>84.986301369863014</v>
      </c>
      <c r="R811" s="3" t="s">
        <v>86</v>
      </c>
      <c r="S811">
        <v>435</v>
      </c>
      <c r="T811" s="7">
        <f>Q811/S811</f>
        <v>0.19537080774681154</v>
      </c>
      <c r="U811">
        <v>2006</v>
      </c>
      <c r="V811" t="s">
        <v>75</v>
      </c>
      <c r="X811" s="1">
        <v>84.986301369863014</v>
      </c>
      <c r="Y811" s="3" t="s">
        <v>86</v>
      </c>
      <c r="Z811">
        <v>435</v>
      </c>
      <c r="AA811" s="7">
        <v>0.19537080774681154</v>
      </c>
      <c r="AB811">
        <v>2006</v>
      </c>
      <c r="AC811" t="s">
        <v>75</v>
      </c>
      <c r="AD811">
        <f t="shared" si="111"/>
        <v>84.986301369863014</v>
      </c>
      <c r="AE811" t="str">
        <f t="shared" si="112"/>
        <v>Milk</v>
      </c>
      <c r="AF811">
        <f t="shared" si="113"/>
        <v>435</v>
      </c>
      <c r="AG811">
        <f t="shared" si="114"/>
        <v>0.19537080774681154</v>
      </c>
      <c r="AH811">
        <f t="shared" si="115"/>
        <v>2006</v>
      </c>
      <c r="AI811" t="str">
        <f t="shared" si="116"/>
        <v>Ethiopia</v>
      </c>
    </row>
    <row r="812" spans="1:35" x14ac:dyDescent="0.35">
      <c r="A812" t="s">
        <v>14</v>
      </c>
      <c r="B812" t="s">
        <v>15</v>
      </c>
      <c r="C812">
        <v>238</v>
      </c>
      <c r="D812" t="s">
        <v>75</v>
      </c>
      <c r="E812">
        <v>645</v>
      </c>
      <c r="F812" t="s">
        <v>17</v>
      </c>
      <c r="G812">
        <v>2761</v>
      </c>
      <c r="H812" t="s">
        <v>66</v>
      </c>
      <c r="I812">
        <v>2006</v>
      </c>
      <c r="J812">
        <v>2006</v>
      </c>
      <c r="K812" t="s">
        <v>19</v>
      </c>
      <c r="L812">
        <v>0.12</v>
      </c>
      <c r="M812" t="s">
        <v>20</v>
      </c>
      <c r="N812" t="s">
        <v>21</v>
      </c>
      <c r="O812">
        <v>1126</v>
      </c>
      <c r="P812" s="1">
        <f t="shared" si="110"/>
        <v>0.32876712328767121</v>
      </c>
      <c r="Q812" s="1">
        <f>SUM(P812:P819)</f>
        <v>0.38356164383561642</v>
      </c>
      <c r="R812" s="3" t="s">
        <v>88</v>
      </c>
      <c r="S812" t="s">
        <v>97</v>
      </c>
      <c r="U812">
        <v>2006</v>
      </c>
      <c r="V812" t="s">
        <v>75</v>
      </c>
      <c r="X812" s="1">
        <v>0.38356164383561642</v>
      </c>
      <c r="Y812" s="3" t="s">
        <v>88</v>
      </c>
      <c r="Z812" t="s">
        <v>97</v>
      </c>
      <c r="AB812">
        <v>2006</v>
      </c>
      <c r="AC812" t="s">
        <v>75</v>
      </c>
      <c r="AD812" t="str">
        <f t="shared" si="111"/>
        <v/>
      </c>
      <c r="AE812" t="str">
        <f t="shared" si="112"/>
        <v/>
      </c>
      <c r="AF812" t="str">
        <f t="shared" si="113"/>
        <v/>
      </c>
      <c r="AG812" t="str">
        <f t="shared" si="114"/>
        <v/>
      </c>
      <c r="AH812" t="str">
        <f t="shared" si="115"/>
        <v/>
      </c>
      <c r="AI812" t="str">
        <f t="shared" si="116"/>
        <v/>
      </c>
    </row>
    <row r="813" spans="1:35" x14ac:dyDescent="0.35">
      <c r="A813" t="s">
        <v>14</v>
      </c>
      <c r="B813" t="s">
        <v>15</v>
      </c>
      <c r="C813">
        <v>238</v>
      </c>
      <c r="D813" t="s">
        <v>75</v>
      </c>
      <c r="E813">
        <v>645</v>
      </c>
      <c r="F813" t="s">
        <v>17</v>
      </c>
      <c r="G813">
        <v>2762</v>
      </c>
      <c r="H813" t="s">
        <v>67</v>
      </c>
      <c r="I813">
        <v>2006</v>
      </c>
      <c r="J813">
        <v>2006</v>
      </c>
      <c r="K813" t="s">
        <v>19</v>
      </c>
      <c r="L813">
        <v>0</v>
      </c>
      <c r="M813" t="s">
        <v>20</v>
      </c>
      <c r="N813" t="s">
        <v>21</v>
      </c>
      <c r="O813">
        <v>1137</v>
      </c>
      <c r="P813" s="1">
        <f t="shared" si="110"/>
        <v>0</v>
      </c>
      <c r="U813">
        <v>2006</v>
      </c>
      <c r="V813" t="s">
        <v>75</v>
      </c>
      <c r="AB813">
        <v>2006</v>
      </c>
      <c r="AC813" t="s">
        <v>75</v>
      </c>
      <c r="AD813" t="str">
        <f t="shared" si="111"/>
        <v/>
      </c>
      <c r="AE813" t="str">
        <f t="shared" si="112"/>
        <v/>
      </c>
      <c r="AF813" t="str">
        <f t="shared" si="113"/>
        <v/>
      </c>
      <c r="AG813" t="str">
        <f t="shared" si="114"/>
        <v/>
      </c>
      <c r="AH813" t="str">
        <f t="shared" si="115"/>
        <v/>
      </c>
      <c r="AI813" t="str">
        <f t="shared" si="116"/>
        <v/>
      </c>
    </row>
    <row r="814" spans="1:35" x14ac:dyDescent="0.35">
      <c r="A814" t="s">
        <v>14</v>
      </c>
      <c r="B814" t="s">
        <v>15</v>
      </c>
      <c r="C814">
        <v>238</v>
      </c>
      <c r="D814" t="s">
        <v>75</v>
      </c>
      <c r="E814">
        <v>645</v>
      </c>
      <c r="F814" t="s">
        <v>17</v>
      </c>
      <c r="G814">
        <v>2763</v>
      </c>
      <c r="H814" t="s">
        <v>68</v>
      </c>
      <c r="I814">
        <v>2006</v>
      </c>
      <c r="J814">
        <v>2006</v>
      </c>
      <c r="K814" t="s">
        <v>19</v>
      </c>
      <c r="L814">
        <v>0.01</v>
      </c>
      <c r="M814" t="s">
        <v>20</v>
      </c>
      <c r="N814" t="s">
        <v>21</v>
      </c>
      <c r="O814">
        <v>1148</v>
      </c>
      <c r="P814" s="1">
        <f t="shared" si="110"/>
        <v>2.7397260273972601E-2</v>
      </c>
      <c r="U814">
        <v>2006</v>
      </c>
      <c r="V814" t="s">
        <v>75</v>
      </c>
      <c r="AB814">
        <v>2006</v>
      </c>
      <c r="AC814" t="s">
        <v>75</v>
      </c>
      <c r="AD814" t="str">
        <f t="shared" si="111"/>
        <v/>
      </c>
      <c r="AE814" t="str">
        <f t="shared" si="112"/>
        <v/>
      </c>
      <c r="AF814" t="str">
        <f t="shared" si="113"/>
        <v/>
      </c>
      <c r="AG814" t="str">
        <f t="shared" si="114"/>
        <v/>
      </c>
      <c r="AH814" t="str">
        <f t="shared" si="115"/>
        <v/>
      </c>
      <c r="AI814" t="str">
        <f t="shared" si="116"/>
        <v/>
      </c>
    </row>
    <row r="815" spans="1:35" x14ac:dyDescent="0.35">
      <c r="A815" t="s">
        <v>14</v>
      </c>
      <c r="B815" t="s">
        <v>15</v>
      </c>
      <c r="C815">
        <v>238</v>
      </c>
      <c r="D815" t="s">
        <v>75</v>
      </c>
      <c r="E815">
        <v>645</v>
      </c>
      <c r="F815" t="s">
        <v>17</v>
      </c>
      <c r="G815">
        <v>2764</v>
      </c>
      <c r="H815" t="s">
        <v>69</v>
      </c>
      <c r="I815">
        <v>2006</v>
      </c>
      <c r="J815">
        <v>2006</v>
      </c>
      <c r="K815" t="s">
        <v>19</v>
      </c>
      <c r="L815">
        <v>0.01</v>
      </c>
      <c r="M815" t="s">
        <v>20</v>
      </c>
      <c r="N815" t="s">
        <v>21</v>
      </c>
      <c r="O815">
        <v>1159</v>
      </c>
      <c r="P815" s="1">
        <f t="shared" si="110"/>
        <v>2.7397260273972601E-2</v>
      </c>
      <c r="U815">
        <v>2006</v>
      </c>
      <c r="V815" t="s">
        <v>75</v>
      </c>
      <c r="AB815">
        <v>2006</v>
      </c>
      <c r="AC815" t="s">
        <v>75</v>
      </c>
      <c r="AD815" t="str">
        <f t="shared" si="111"/>
        <v/>
      </c>
      <c r="AE815" t="str">
        <f t="shared" si="112"/>
        <v/>
      </c>
      <c r="AF815" t="str">
        <f t="shared" si="113"/>
        <v/>
      </c>
      <c r="AG815" t="str">
        <f t="shared" si="114"/>
        <v/>
      </c>
      <c r="AH815" t="str">
        <f t="shared" si="115"/>
        <v/>
      </c>
      <c r="AI815" t="str">
        <f t="shared" si="116"/>
        <v/>
      </c>
    </row>
    <row r="816" spans="1:35" x14ac:dyDescent="0.35">
      <c r="A816" t="s">
        <v>14</v>
      </c>
      <c r="B816" t="s">
        <v>15</v>
      </c>
      <c r="C816">
        <v>238</v>
      </c>
      <c r="D816" t="s">
        <v>75</v>
      </c>
      <c r="E816">
        <v>645</v>
      </c>
      <c r="F816" t="s">
        <v>17</v>
      </c>
      <c r="G816">
        <v>2765</v>
      </c>
      <c r="H816" t="s">
        <v>70</v>
      </c>
      <c r="I816">
        <v>2006</v>
      </c>
      <c r="J816">
        <v>2006</v>
      </c>
      <c r="K816" t="s">
        <v>19</v>
      </c>
      <c r="L816">
        <v>0</v>
      </c>
      <c r="M816" t="s">
        <v>20</v>
      </c>
      <c r="N816" t="s">
        <v>21</v>
      </c>
      <c r="O816">
        <v>1170</v>
      </c>
      <c r="P816" s="1">
        <f t="shared" si="110"/>
        <v>0</v>
      </c>
      <c r="U816">
        <v>2006</v>
      </c>
      <c r="V816" t="s">
        <v>75</v>
      </c>
      <c r="AB816">
        <v>2006</v>
      </c>
      <c r="AC816" t="s">
        <v>75</v>
      </c>
      <c r="AD816" t="str">
        <f t="shared" si="111"/>
        <v/>
      </c>
      <c r="AE816" t="str">
        <f t="shared" si="112"/>
        <v/>
      </c>
      <c r="AF816" t="str">
        <f t="shared" si="113"/>
        <v/>
      </c>
      <c r="AG816" t="str">
        <f t="shared" si="114"/>
        <v/>
      </c>
      <c r="AH816" t="str">
        <f t="shared" si="115"/>
        <v/>
      </c>
      <c r="AI816" t="str">
        <f t="shared" si="116"/>
        <v/>
      </c>
    </row>
    <row r="817" spans="1:35" x14ac:dyDescent="0.35">
      <c r="A817" t="s">
        <v>14</v>
      </c>
      <c r="B817" t="s">
        <v>15</v>
      </c>
      <c r="C817">
        <v>238</v>
      </c>
      <c r="D817" t="s">
        <v>75</v>
      </c>
      <c r="E817">
        <v>645</v>
      </c>
      <c r="F817" t="s">
        <v>17</v>
      </c>
      <c r="G817">
        <v>2766</v>
      </c>
      <c r="H817" t="s">
        <v>71</v>
      </c>
      <c r="I817">
        <v>2006</v>
      </c>
      <c r="J817">
        <v>2006</v>
      </c>
      <c r="K817" t="s">
        <v>19</v>
      </c>
      <c r="L817">
        <v>0</v>
      </c>
      <c r="M817" t="s">
        <v>20</v>
      </c>
      <c r="N817" t="s">
        <v>21</v>
      </c>
      <c r="O817">
        <v>1181</v>
      </c>
      <c r="P817" s="1">
        <f t="shared" si="110"/>
        <v>0</v>
      </c>
      <c r="U817">
        <v>2006</v>
      </c>
      <c r="V817" t="s">
        <v>75</v>
      </c>
      <c r="AB817">
        <v>2006</v>
      </c>
      <c r="AC817" t="s">
        <v>75</v>
      </c>
      <c r="AD817" t="str">
        <f t="shared" si="111"/>
        <v/>
      </c>
      <c r="AE817" t="str">
        <f t="shared" si="112"/>
        <v/>
      </c>
      <c r="AF817" t="str">
        <f t="shared" si="113"/>
        <v/>
      </c>
      <c r="AG817" t="str">
        <f t="shared" si="114"/>
        <v/>
      </c>
      <c r="AH817" t="str">
        <f t="shared" si="115"/>
        <v/>
      </c>
      <c r="AI817" t="str">
        <f t="shared" si="116"/>
        <v/>
      </c>
    </row>
    <row r="818" spans="1:35" x14ac:dyDescent="0.35">
      <c r="A818" t="s">
        <v>14</v>
      </c>
      <c r="B818" t="s">
        <v>15</v>
      </c>
      <c r="C818">
        <v>238</v>
      </c>
      <c r="D818" t="s">
        <v>75</v>
      </c>
      <c r="E818">
        <v>645</v>
      </c>
      <c r="F818" t="s">
        <v>17</v>
      </c>
      <c r="G818">
        <v>2767</v>
      </c>
      <c r="H818" t="s">
        <v>72</v>
      </c>
      <c r="I818">
        <v>2006</v>
      </c>
      <c r="J818">
        <v>2006</v>
      </c>
      <c r="K818" t="s">
        <v>19</v>
      </c>
      <c r="L818">
        <v>0</v>
      </c>
      <c r="M818" t="s">
        <v>20</v>
      </c>
      <c r="N818" t="s">
        <v>21</v>
      </c>
      <c r="O818">
        <v>1192</v>
      </c>
      <c r="P818" s="1">
        <f t="shared" si="110"/>
        <v>0</v>
      </c>
      <c r="Q818" s="1"/>
      <c r="R818" s="3"/>
      <c r="U818">
        <v>2006</v>
      </c>
      <c r="V818" t="s">
        <v>75</v>
      </c>
      <c r="X818" s="1"/>
      <c r="Y818" s="3"/>
      <c r="AB818">
        <v>2006</v>
      </c>
      <c r="AC818" t="s">
        <v>75</v>
      </c>
      <c r="AD818" t="str">
        <f t="shared" si="111"/>
        <v/>
      </c>
      <c r="AE818" t="str">
        <f t="shared" si="112"/>
        <v/>
      </c>
      <c r="AF818" t="str">
        <f t="shared" si="113"/>
        <v/>
      </c>
      <c r="AG818" t="str">
        <f t="shared" si="114"/>
        <v/>
      </c>
      <c r="AH818" t="str">
        <f t="shared" si="115"/>
        <v/>
      </c>
      <c r="AI818" t="str">
        <f t="shared" si="116"/>
        <v/>
      </c>
    </row>
    <row r="819" spans="1:35" x14ac:dyDescent="0.35">
      <c r="A819" t="s">
        <v>14</v>
      </c>
      <c r="B819" t="s">
        <v>15</v>
      </c>
      <c r="C819">
        <v>238</v>
      </c>
      <c r="D819" t="s">
        <v>75</v>
      </c>
      <c r="E819">
        <v>645</v>
      </c>
      <c r="F819" t="s">
        <v>17</v>
      </c>
      <c r="G819">
        <v>2775</v>
      </c>
      <c r="H819" t="s">
        <v>74</v>
      </c>
      <c r="I819">
        <v>2006</v>
      </c>
      <c r="J819">
        <v>2006</v>
      </c>
      <c r="K819" t="s">
        <v>19</v>
      </c>
      <c r="L819">
        <v>0</v>
      </c>
      <c r="M819" t="s">
        <v>20</v>
      </c>
      <c r="N819" t="s">
        <v>21</v>
      </c>
      <c r="O819">
        <v>1203</v>
      </c>
      <c r="P819" s="1">
        <f t="shared" si="110"/>
        <v>0</v>
      </c>
      <c r="U819">
        <v>2006</v>
      </c>
      <c r="V819" t="s">
        <v>75</v>
      </c>
      <c r="AB819">
        <v>2006</v>
      </c>
      <c r="AC819" t="s">
        <v>75</v>
      </c>
      <c r="AD819" t="str">
        <f t="shared" si="111"/>
        <v/>
      </c>
      <c r="AE819" t="str">
        <f t="shared" si="112"/>
        <v/>
      </c>
      <c r="AF819" t="str">
        <f t="shared" si="113"/>
        <v/>
      </c>
      <c r="AG819" t="str">
        <f t="shared" si="114"/>
        <v/>
      </c>
      <c r="AH819" t="str">
        <f t="shared" si="115"/>
        <v/>
      </c>
      <c r="AI819" t="str">
        <f t="shared" si="116"/>
        <v/>
      </c>
    </row>
    <row r="820" spans="1:35" x14ac:dyDescent="0.35">
      <c r="A820" t="s">
        <v>14</v>
      </c>
      <c r="B820" t="s">
        <v>15</v>
      </c>
      <c r="C820">
        <v>238</v>
      </c>
      <c r="D820" t="s">
        <v>75</v>
      </c>
      <c r="E820">
        <v>645</v>
      </c>
      <c r="F820" t="s">
        <v>17</v>
      </c>
      <c r="G820">
        <v>2511</v>
      </c>
      <c r="H820" t="s">
        <v>18</v>
      </c>
      <c r="I820">
        <v>2007</v>
      </c>
      <c r="J820">
        <v>2007</v>
      </c>
      <c r="K820" t="s">
        <v>19</v>
      </c>
      <c r="L820">
        <v>31.9</v>
      </c>
      <c r="M820" t="s">
        <v>20</v>
      </c>
      <c r="N820" t="s">
        <v>21</v>
      </c>
      <c r="O820">
        <v>599</v>
      </c>
      <c r="P820" s="1">
        <f t="shared" si="110"/>
        <v>87.397260273972606</v>
      </c>
      <c r="Q820" s="11">
        <f>SUM(P820:P828)</f>
        <v>382.32876712328766</v>
      </c>
      <c r="R820" s="4" t="s">
        <v>89</v>
      </c>
      <c r="S820" s="12" t="s">
        <v>97</v>
      </c>
      <c r="T820" s="12"/>
      <c r="U820">
        <v>2007</v>
      </c>
      <c r="V820" t="s">
        <v>75</v>
      </c>
      <c r="X820" s="11">
        <v>382.32876712328766</v>
      </c>
      <c r="Y820" s="4" t="s">
        <v>89</v>
      </c>
      <c r="Z820" s="12" t="s">
        <v>97</v>
      </c>
      <c r="AA820" s="12"/>
      <c r="AB820">
        <v>2007</v>
      </c>
      <c r="AC820" t="s">
        <v>75</v>
      </c>
      <c r="AD820" t="str">
        <f t="shared" si="111"/>
        <v/>
      </c>
      <c r="AE820" t="str">
        <f t="shared" si="112"/>
        <v/>
      </c>
      <c r="AF820" t="str">
        <f t="shared" si="113"/>
        <v/>
      </c>
      <c r="AG820" t="str">
        <f t="shared" si="114"/>
        <v/>
      </c>
      <c r="AH820" t="str">
        <f t="shared" si="115"/>
        <v/>
      </c>
      <c r="AI820" t="str">
        <f t="shared" si="116"/>
        <v/>
      </c>
    </row>
    <row r="821" spans="1:35" x14ac:dyDescent="0.35">
      <c r="A821" t="s">
        <v>14</v>
      </c>
      <c r="B821" t="s">
        <v>15</v>
      </c>
      <c r="C821">
        <v>238</v>
      </c>
      <c r="D821" t="s">
        <v>75</v>
      </c>
      <c r="E821">
        <v>645</v>
      </c>
      <c r="F821" t="s">
        <v>17</v>
      </c>
      <c r="G821">
        <v>2805</v>
      </c>
      <c r="H821" t="s">
        <v>22</v>
      </c>
      <c r="I821">
        <v>2007</v>
      </c>
      <c r="J821">
        <v>2007</v>
      </c>
      <c r="K821" t="s">
        <v>19</v>
      </c>
      <c r="L821">
        <v>0.66</v>
      </c>
      <c r="M821" t="s">
        <v>20</v>
      </c>
      <c r="N821" t="s">
        <v>21</v>
      </c>
      <c r="O821">
        <v>610</v>
      </c>
      <c r="P821" s="1">
        <f t="shared" si="110"/>
        <v>1.8082191780821917</v>
      </c>
      <c r="U821">
        <v>2007</v>
      </c>
      <c r="V821" t="s">
        <v>75</v>
      </c>
      <c r="AB821">
        <v>2007</v>
      </c>
      <c r="AC821" t="s">
        <v>75</v>
      </c>
      <c r="AD821" t="str">
        <f t="shared" si="111"/>
        <v/>
      </c>
      <c r="AE821" t="str">
        <f t="shared" si="112"/>
        <v/>
      </c>
      <c r="AF821" t="str">
        <f t="shared" si="113"/>
        <v/>
      </c>
      <c r="AG821" t="str">
        <f t="shared" si="114"/>
        <v/>
      </c>
      <c r="AH821" t="str">
        <f t="shared" si="115"/>
        <v/>
      </c>
      <c r="AI821" t="str">
        <f t="shared" si="116"/>
        <v/>
      </c>
    </row>
    <row r="822" spans="1:35" x14ac:dyDescent="0.35">
      <c r="A822" t="s">
        <v>14</v>
      </c>
      <c r="B822" t="s">
        <v>15</v>
      </c>
      <c r="C822">
        <v>238</v>
      </c>
      <c r="D822" t="s">
        <v>75</v>
      </c>
      <c r="E822">
        <v>645</v>
      </c>
      <c r="F822" t="s">
        <v>17</v>
      </c>
      <c r="G822">
        <v>2513</v>
      </c>
      <c r="H822" t="s">
        <v>23</v>
      </c>
      <c r="I822">
        <v>2007</v>
      </c>
      <c r="J822">
        <v>2007</v>
      </c>
      <c r="K822" t="s">
        <v>19</v>
      </c>
      <c r="L822">
        <v>13.21</v>
      </c>
      <c r="M822" t="s">
        <v>20</v>
      </c>
      <c r="N822" t="s">
        <v>21</v>
      </c>
      <c r="O822">
        <v>621</v>
      </c>
      <c r="P822" s="1">
        <f t="shared" si="110"/>
        <v>36.19178082191781</v>
      </c>
      <c r="U822">
        <v>2007</v>
      </c>
      <c r="V822" t="s">
        <v>75</v>
      </c>
      <c r="AB822">
        <v>2007</v>
      </c>
      <c r="AC822" t="s">
        <v>75</v>
      </c>
      <c r="AD822" t="str">
        <f t="shared" si="111"/>
        <v/>
      </c>
      <c r="AE822" t="str">
        <f t="shared" si="112"/>
        <v/>
      </c>
      <c r="AF822" t="str">
        <f t="shared" si="113"/>
        <v/>
      </c>
      <c r="AG822" t="str">
        <f t="shared" si="114"/>
        <v/>
      </c>
      <c r="AH822" t="str">
        <f t="shared" si="115"/>
        <v/>
      </c>
      <c r="AI822" t="str">
        <f t="shared" si="116"/>
        <v/>
      </c>
    </row>
    <row r="823" spans="1:35" x14ac:dyDescent="0.35">
      <c r="A823" t="s">
        <v>14</v>
      </c>
      <c r="B823" t="s">
        <v>15</v>
      </c>
      <c r="C823">
        <v>238</v>
      </c>
      <c r="D823" t="s">
        <v>75</v>
      </c>
      <c r="E823">
        <v>645</v>
      </c>
      <c r="F823" t="s">
        <v>17</v>
      </c>
      <c r="G823">
        <v>2514</v>
      </c>
      <c r="H823" t="s">
        <v>24</v>
      </c>
      <c r="I823">
        <v>2007</v>
      </c>
      <c r="J823">
        <v>2007</v>
      </c>
      <c r="K823" t="s">
        <v>19</v>
      </c>
      <c r="L823">
        <v>39.68</v>
      </c>
      <c r="M823" t="s">
        <v>20</v>
      </c>
      <c r="N823" t="s">
        <v>21</v>
      </c>
      <c r="O823">
        <v>632</v>
      </c>
      <c r="P823" s="1">
        <f t="shared" si="110"/>
        <v>108.71232876712328</v>
      </c>
      <c r="U823">
        <v>2007</v>
      </c>
      <c r="V823" t="s">
        <v>75</v>
      </c>
      <c r="AB823">
        <v>2007</v>
      </c>
      <c r="AC823" t="s">
        <v>75</v>
      </c>
      <c r="AD823" t="str">
        <f t="shared" si="111"/>
        <v/>
      </c>
      <c r="AE823" t="str">
        <f t="shared" si="112"/>
        <v/>
      </c>
      <c r="AF823" t="str">
        <f t="shared" si="113"/>
        <v/>
      </c>
      <c r="AG823" t="str">
        <f t="shared" si="114"/>
        <v/>
      </c>
      <c r="AH823" t="str">
        <f t="shared" si="115"/>
        <v/>
      </c>
      <c r="AI823" t="str">
        <f t="shared" si="116"/>
        <v/>
      </c>
    </row>
    <row r="824" spans="1:35" x14ac:dyDescent="0.35">
      <c r="A824" t="s">
        <v>14</v>
      </c>
      <c r="B824" t="s">
        <v>15</v>
      </c>
      <c r="C824">
        <v>238</v>
      </c>
      <c r="D824" t="s">
        <v>75</v>
      </c>
      <c r="E824">
        <v>645</v>
      </c>
      <c r="F824" t="s">
        <v>17</v>
      </c>
      <c r="G824">
        <v>2515</v>
      </c>
      <c r="H824" t="s">
        <v>76</v>
      </c>
      <c r="I824">
        <v>2007</v>
      </c>
      <c r="J824">
        <v>2007</v>
      </c>
      <c r="K824" t="s">
        <v>19</v>
      </c>
      <c r="L824">
        <v>0</v>
      </c>
      <c r="M824" t="s">
        <v>20</v>
      </c>
      <c r="N824" t="s">
        <v>21</v>
      </c>
      <c r="O824">
        <v>643</v>
      </c>
      <c r="P824" s="1">
        <f t="shared" si="110"/>
        <v>0</v>
      </c>
      <c r="U824">
        <v>2007</v>
      </c>
      <c r="V824" t="s">
        <v>75</v>
      </c>
      <c r="AB824">
        <v>2007</v>
      </c>
      <c r="AC824" t="s">
        <v>75</v>
      </c>
      <c r="AD824" t="str">
        <f t="shared" si="111"/>
        <v/>
      </c>
      <c r="AE824" t="str">
        <f t="shared" si="112"/>
        <v/>
      </c>
      <c r="AF824" t="str">
        <f t="shared" si="113"/>
        <v/>
      </c>
      <c r="AG824" t="str">
        <f t="shared" si="114"/>
        <v/>
      </c>
      <c r="AH824" t="str">
        <f t="shared" si="115"/>
        <v/>
      </c>
      <c r="AI824" t="str">
        <f t="shared" si="116"/>
        <v/>
      </c>
    </row>
    <row r="825" spans="1:35" x14ac:dyDescent="0.35">
      <c r="A825" t="s">
        <v>14</v>
      </c>
      <c r="B825" t="s">
        <v>15</v>
      </c>
      <c r="C825">
        <v>238</v>
      </c>
      <c r="D825" t="s">
        <v>75</v>
      </c>
      <c r="E825">
        <v>645</v>
      </c>
      <c r="F825" t="s">
        <v>17</v>
      </c>
      <c r="G825">
        <v>2516</v>
      </c>
      <c r="H825" t="s">
        <v>25</v>
      </c>
      <c r="I825">
        <v>2007</v>
      </c>
      <c r="J825">
        <v>2007</v>
      </c>
      <c r="K825" t="s">
        <v>19</v>
      </c>
      <c r="L825">
        <v>0.42</v>
      </c>
      <c r="M825" t="s">
        <v>20</v>
      </c>
      <c r="N825" t="s">
        <v>21</v>
      </c>
      <c r="O825">
        <v>654</v>
      </c>
      <c r="P825" s="1">
        <f t="shared" si="110"/>
        <v>1.1506849315068493</v>
      </c>
      <c r="U825">
        <v>2007</v>
      </c>
      <c r="V825" t="s">
        <v>75</v>
      </c>
      <c r="AB825">
        <v>2007</v>
      </c>
      <c r="AC825" t="s">
        <v>75</v>
      </c>
      <c r="AD825" t="str">
        <f t="shared" si="111"/>
        <v/>
      </c>
      <c r="AE825" t="str">
        <f t="shared" si="112"/>
        <v/>
      </c>
      <c r="AF825" t="str">
        <f t="shared" si="113"/>
        <v/>
      </c>
      <c r="AG825" t="str">
        <f t="shared" si="114"/>
        <v/>
      </c>
      <c r="AH825" t="str">
        <f t="shared" si="115"/>
        <v/>
      </c>
      <c r="AI825" t="str">
        <f t="shared" si="116"/>
        <v/>
      </c>
    </row>
    <row r="826" spans="1:35" x14ac:dyDescent="0.35">
      <c r="A826" t="s">
        <v>14</v>
      </c>
      <c r="B826" t="s">
        <v>15</v>
      </c>
      <c r="C826">
        <v>238</v>
      </c>
      <c r="D826" t="s">
        <v>75</v>
      </c>
      <c r="E826">
        <v>645</v>
      </c>
      <c r="F826" t="s">
        <v>17</v>
      </c>
      <c r="G826">
        <v>2517</v>
      </c>
      <c r="H826" t="s">
        <v>26</v>
      </c>
      <c r="I826">
        <v>2007</v>
      </c>
      <c r="J826">
        <v>2007</v>
      </c>
      <c r="K826" t="s">
        <v>19</v>
      </c>
      <c r="L826">
        <v>3.9</v>
      </c>
      <c r="M826" t="s">
        <v>20</v>
      </c>
      <c r="N826" t="s">
        <v>21</v>
      </c>
      <c r="O826">
        <v>665</v>
      </c>
      <c r="P826" s="1">
        <f t="shared" si="110"/>
        <v>10.684931506849315</v>
      </c>
      <c r="U826">
        <v>2007</v>
      </c>
      <c r="V826" t="s">
        <v>75</v>
      </c>
      <c r="AB826">
        <v>2007</v>
      </c>
      <c r="AC826" t="s">
        <v>75</v>
      </c>
      <c r="AD826" t="str">
        <f t="shared" si="111"/>
        <v/>
      </c>
      <c r="AE826" t="str">
        <f t="shared" si="112"/>
        <v/>
      </c>
      <c r="AF826" t="str">
        <f t="shared" si="113"/>
        <v/>
      </c>
      <c r="AG826" t="str">
        <f t="shared" si="114"/>
        <v/>
      </c>
      <c r="AH826" t="str">
        <f t="shared" si="115"/>
        <v/>
      </c>
      <c r="AI826" t="str">
        <f t="shared" si="116"/>
        <v/>
      </c>
    </row>
    <row r="827" spans="1:35" x14ac:dyDescent="0.35">
      <c r="A827" t="s">
        <v>14</v>
      </c>
      <c r="B827" t="s">
        <v>15</v>
      </c>
      <c r="C827">
        <v>238</v>
      </c>
      <c r="D827" t="s">
        <v>75</v>
      </c>
      <c r="E827">
        <v>645</v>
      </c>
      <c r="F827" t="s">
        <v>17</v>
      </c>
      <c r="G827">
        <v>2518</v>
      </c>
      <c r="H827" t="s">
        <v>27</v>
      </c>
      <c r="I827">
        <v>2007</v>
      </c>
      <c r="J827">
        <v>2007</v>
      </c>
      <c r="K827" t="s">
        <v>19</v>
      </c>
      <c r="L827">
        <v>22.78</v>
      </c>
      <c r="M827" t="s">
        <v>20</v>
      </c>
      <c r="N827" t="s">
        <v>21</v>
      </c>
      <c r="O827">
        <v>676</v>
      </c>
      <c r="P827" s="1">
        <f t="shared" si="110"/>
        <v>62.410958904109592</v>
      </c>
      <c r="U827">
        <v>2007</v>
      </c>
      <c r="V827" t="s">
        <v>75</v>
      </c>
      <c r="AB827">
        <v>2007</v>
      </c>
      <c r="AC827" t="s">
        <v>75</v>
      </c>
      <c r="AD827" t="str">
        <f t="shared" si="111"/>
        <v/>
      </c>
      <c r="AE827" t="str">
        <f t="shared" si="112"/>
        <v/>
      </c>
      <c r="AF827" t="str">
        <f t="shared" si="113"/>
        <v/>
      </c>
      <c r="AG827" t="str">
        <f t="shared" si="114"/>
        <v/>
      </c>
      <c r="AH827" t="str">
        <f t="shared" si="115"/>
        <v/>
      </c>
      <c r="AI827" t="str">
        <f t="shared" si="116"/>
        <v/>
      </c>
    </row>
    <row r="828" spans="1:35" x14ac:dyDescent="0.35">
      <c r="A828" t="s">
        <v>14</v>
      </c>
      <c r="B828" t="s">
        <v>15</v>
      </c>
      <c r="C828">
        <v>238</v>
      </c>
      <c r="D828" t="s">
        <v>75</v>
      </c>
      <c r="E828">
        <v>645</v>
      </c>
      <c r="F828" t="s">
        <v>17</v>
      </c>
      <c r="G828">
        <v>2520</v>
      </c>
      <c r="H828" t="s">
        <v>28</v>
      </c>
      <c r="I828">
        <v>2007</v>
      </c>
      <c r="J828">
        <v>2007</v>
      </c>
      <c r="K828" t="s">
        <v>19</v>
      </c>
      <c r="L828">
        <v>27</v>
      </c>
      <c r="M828" t="s">
        <v>20</v>
      </c>
      <c r="N828" t="s">
        <v>21</v>
      </c>
      <c r="O828">
        <v>687</v>
      </c>
      <c r="P828" s="1">
        <f t="shared" si="110"/>
        <v>73.972602739726028</v>
      </c>
      <c r="U828">
        <v>2007</v>
      </c>
      <c r="V828" t="s">
        <v>75</v>
      </c>
      <c r="AB828">
        <v>2007</v>
      </c>
      <c r="AC828" t="s">
        <v>75</v>
      </c>
      <c r="AD828" t="str">
        <f t="shared" si="111"/>
        <v/>
      </c>
      <c r="AE828" t="str">
        <f t="shared" si="112"/>
        <v/>
      </c>
      <c r="AF828" t="str">
        <f t="shared" si="113"/>
        <v/>
      </c>
      <c r="AG828" t="str">
        <f t="shared" si="114"/>
        <v/>
      </c>
      <c r="AH828" t="str">
        <f t="shared" si="115"/>
        <v/>
      </c>
      <c r="AI828" t="str">
        <f t="shared" si="116"/>
        <v/>
      </c>
    </row>
    <row r="829" spans="1:35" x14ac:dyDescent="0.35">
      <c r="A829" t="s">
        <v>14</v>
      </c>
      <c r="B829" t="s">
        <v>15</v>
      </c>
      <c r="C829">
        <v>238</v>
      </c>
      <c r="D829" t="s">
        <v>75</v>
      </c>
      <c r="E829">
        <v>645</v>
      </c>
      <c r="F829" t="s">
        <v>17</v>
      </c>
      <c r="G829">
        <v>2531</v>
      </c>
      <c r="H829" t="s">
        <v>30</v>
      </c>
      <c r="I829">
        <v>2007</v>
      </c>
      <c r="J829">
        <v>2007</v>
      </c>
      <c r="K829" t="s">
        <v>19</v>
      </c>
      <c r="L829">
        <v>5.55</v>
      </c>
      <c r="M829" t="s">
        <v>20</v>
      </c>
      <c r="N829" t="s">
        <v>21</v>
      </c>
      <c r="O829">
        <v>698</v>
      </c>
      <c r="P829" s="1">
        <f t="shared" si="110"/>
        <v>15.205479452054794</v>
      </c>
      <c r="Q829" s="1">
        <f>SUM(P829:P832)</f>
        <v>192.68493150684932</v>
      </c>
      <c r="R829" s="3" t="s">
        <v>90</v>
      </c>
      <c r="S829" t="s">
        <v>97</v>
      </c>
      <c r="U829">
        <v>2007</v>
      </c>
      <c r="V829" t="s">
        <v>75</v>
      </c>
      <c r="X829" s="1">
        <v>192.68493150684932</v>
      </c>
      <c r="Y829" s="3" t="s">
        <v>90</v>
      </c>
      <c r="Z829" t="s">
        <v>97</v>
      </c>
      <c r="AB829">
        <v>2007</v>
      </c>
      <c r="AC829" t="s">
        <v>75</v>
      </c>
      <c r="AD829" t="str">
        <f t="shared" si="111"/>
        <v/>
      </c>
      <c r="AE829" t="str">
        <f t="shared" si="112"/>
        <v/>
      </c>
      <c r="AF829" t="str">
        <f t="shared" si="113"/>
        <v/>
      </c>
      <c r="AG829" t="str">
        <f t="shared" si="114"/>
        <v/>
      </c>
      <c r="AH829" t="str">
        <f t="shared" si="115"/>
        <v/>
      </c>
      <c r="AI829" t="str">
        <f t="shared" si="116"/>
        <v/>
      </c>
    </row>
    <row r="830" spans="1:35" x14ac:dyDescent="0.35">
      <c r="A830" t="s">
        <v>14</v>
      </c>
      <c r="B830" t="s">
        <v>15</v>
      </c>
      <c r="C830">
        <v>238</v>
      </c>
      <c r="D830" t="s">
        <v>75</v>
      </c>
      <c r="E830">
        <v>645</v>
      </c>
      <c r="F830" t="s">
        <v>17</v>
      </c>
      <c r="G830">
        <v>2533</v>
      </c>
      <c r="H830" t="s">
        <v>31</v>
      </c>
      <c r="I830">
        <v>2007</v>
      </c>
      <c r="J830">
        <v>2007</v>
      </c>
      <c r="K830" t="s">
        <v>19</v>
      </c>
      <c r="L830">
        <v>6.54</v>
      </c>
      <c r="M830" t="s">
        <v>20</v>
      </c>
      <c r="N830" t="s">
        <v>21</v>
      </c>
      <c r="O830">
        <v>709</v>
      </c>
      <c r="P830" s="1">
        <f t="shared" si="110"/>
        <v>17.917808219178081</v>
      </c>
      <c r="U830">
        <v>2007</v>
      </c>
      <c r="V830" t="s">
        <v>75</v>
      </c>
      <c r="AB830">
        <v>2007</v>
      </c>
      <c r="AC830" t="s">
        <v>75</v>
      </c>
      <c r="AD830" t="str">
        <f t="shared" si="111"/>
        <v/>
      </c>
      <c r="AE830" t="str">
        <f t="shared" si="112"/>
        <v/>
      </c>
      <c r="AF830" t="str">
        <f t="shared" si="113"/>
        <v/>
      </c>
      <c r="AG830" t="str">
        <f t="shared" si="114"/>
        <v/>
      </c>
      <c r="AH830" t="str">
        <f t="shared" si="115"/>
        <v/>
      </c>
      <c r="AI830" t="str">
        <f t="shared" si="116"/>
        <v/>
      </c>
    </row>
    <row r="831" spans="1:35" x14ac:dyDescent="0.35">
      <c r="A831" t="s">
        <v>14</v>
      </c>
      <c r="B831" t="s">
        <v>15</v>
      </c>
      <c r="C831">
        <v>238</v>
      </c>
      <c r="D831" t="s">
        <v>75</v>
      </c>
      <c r="E831">
        <v>645</v>
      </c>
      <c r="F831" t="s">
        <v>17</v>
      </c>
      <c r="G831">
        <v>2535</v>
      </c>
      <c r="H831" t="s">
        <v>77</v>
      </c>
      <c r="I831">
        <v>2007</v>
      </c>
      <c r="J831">
        <v>2007</v>
      </c>
      <c r="K831" t="s">
        <v>19</v>
      </c>
      <c r="L831">
        <v>2.87</v>
      </c>
      <c r="M831" t="s">
        <v>20</v>
      </c>
      <c r="N831" t="s">
        <v>21</v>
      </c>
      <c r="O831">
        <v>720</v>
      </c>
      <c r="P831" s="1">
        <f t="shared" si="110"/>
        <v>7.8630136986301373</v>
      </c>
      <c r="U831">
        <v>2007</v>
      </c>
      <c r="V831" t="s">
        <v>75</v>
      </c>
      <c r="AB831">
        <v>2007</v>
      </c>
      <c r="AC831" t="s">
        <v>75</v>
      </c>
      <c r="AD831" t="str">
        <f t="shared" si="111"/>
        <v/>
      </c>
      <c r="AE831" t="str">
        <f t="shared" si="112"/>
        <v/>
      </c>
      <c r="AF831" t="str">
        <f t="shared" si="113"/>
        <v/>
      </c>
      <c r="AG831" t="str">
        <f t="shared" si="114"/>
        <v/>
      </c>
      <c r="AH831" t="str">
        <f t="shared" si="115"/>
        <v/>
      </c>
      <c r="AI831" t="str">
        <f t="shared" si="116"/>
        <v/>
      </c>
    </row>
    <row r="832" spans="1:35" x14ac:dyDescent="0.35">
      <c r="A832" t="s">
        <v>14</v>
      </c>
      <c r="B832" t="s">
        <v>15</v>
      </c>
      <c r="C832">
        <v>238</v>
      </c>
      <c r="D832" t="s">
        <v>75</v>
      </c>
      <c r="E832">
        <v>645</v>
      </c>
      <c r="F832" t="s">
        <v>17</v>
      </c>
      <c r="G832">
        <v>2534</v>
      </c>
      <c r="H832" t="s">
        <v>32</v>
      </c>
      <c r="I832">
        <v>2007</v>
      </c>
      <c r="J832">
        <v>2007</v>
      </c>
      <c r="K832" t="s">
        <v>19</v>
      </c>
      <c r="L832">
        <v>55.37</v>
      </c>
      <c r="M832" t="s">
        <v>20</v>
      </c>
      <c r="N832" t="s">
        <v>21</v>
      </c>
      <c r="O832">
        <v>731</v>
      </c>
      <c r="P832" s="1">
        <f t="shared" si="110"/>
        <v>151.69863013698631</v>
      </c>
      <c r="U832">
        <v>2007</v>
      </c>
      <c r="V832" t="s">
        <v>75</v>
      </c>
      <c r="AB832">
        <v>2007</v>
      </c>
      <c r="AC832" t="s">
        <v>75</v>
      </c>
      <c r="AD832" t="str">
        <f t="shared" si="111"/>
        <v/>
      </c>
      <c r="AE832" t="str">
        <f t="shared" si="112"/>
        <v/>
      </c>
      <c r="AF832" t="str">
        <f t="shared" si="113"/>
        <v/>
      </c>
      <c r="AG832" t="str">
        <f t="shared" si="114"/>
        <v/>
      </c>
      <c r="AH832" t="str">
        <f t="shared" si="115"/>
        <v/>
      </c>
      <c r="AI832" t="str">
        <f t="shared" si="116"/>
        <v/>
      </c>
    </row>
    <row r="833" spans="1:35" x14ac:dyDescent="0.35">
      <c r="A833" t="s">
        <v>14</v>
      </c>
      <c r="B833" t="s">
        <v>15</v>
      </c>
      <c r="C833">
        <v>238</v>
      </c>
      <c r="D833" t="s">
        <v>75</v>
      </c>
      <c r="E833">
        <v>645</v>
      </c>
      <c r="F833" t="s">
        <v>17</v>
      </c>
      <c r="G833">
        <v>2542</v>
      </c>
      <c r="H833" t="s">
        <v>33</v>
      </c>
      <c r="I833">
        <v>2007</v>
      </c>
      <c r="J833">
        <v>2007</v>
      </c>
      <c r="K833" t="s">
        <v>19</v>
      </c>
      <c r="L833">
        <v>5</v>
      </c>
      <c r="M833" t="s">
        <v>20</v>
      </c>
      <c r="N833" t="s">
        <v>21</v>
      </c>
      <c r="O833">
        <v>742</v>
      </c>
      <c r="P833" s="1">
        <f t="shared" si="110"/>
        <v>13.698630136986301</v>
      </c>
      <c r="Q833" s="1">
        <f>SUM(P833:P835)</f>
        <v>15.342465753424657</v>
      </c>
      <c r="R833" s="3" t="s">
        <v>91</v>
      </c>
      <c r="S833" t="s">
        <v>97</v>
      </c>
      <c r="U833">
        <v>2007</v>
      </c>
      <c r="V833" t="s">
        <v>75</v>
      </c>
      <c r="X833" s="1">
        <v>15.342465753424657</v>
      </c>
      <c r="Y833" s="3" t="s">
        <v>91</v>
      </c>
      <c r="Z833" t="s">
        <v>97</v>
      </c>
      <c r="AB833">
        <v>2007</v>
      </c>
      <c r="AC833" t="s">
        <v>75</v>
      </c>
      <c r="AD833" t="str">
        <f t="shared" si="111"/>
        <v/>
      </c>
      <c r="AE833" t="str">
        <f t="shared" si="112"/>
        <v/>
      </c>
      <c r="AF833" t="str">
        <f t="shared" si="113"/>
        <v/>
      </c>
      <c r="AG833" t="str">
        <f t="shared" si="114"/>
        <v/>
      </c>
      <c r="AH833" t="str">
        <f t="shared" si="115"/>
        <v/>
      </c>
      <c r="AI833" t="str">
        <f t="shared" si="116"/>
        <v/>
      </c>
    </row>
    <row r="834" spans="1:35" x14ac:dyDescent="0.35">
      <c r="A834" t="s">
        <v>14</v>
      </c>
      <c r="B834" t="s">
        <v>15</v>
      </c>
      <c r="C834">
        <v>238</v>
      </c>
      <c r="D834" t="s">
        <v>75</v>
      </c>
      <c r="E834">
        <v>645</v>
      </c>
      <c r="F834" t="s">
        <v>17</v>
      </c>
      <c r="G834">
        <v>2543</v>
      </c>
      <c r="H834" t="s">
        <v>34</v>
      </c>
      <c r="I834">
        <v>2007</v>
      </c>
      <c r="J834">
        <v>2007</v>
      </c>
      <c r="K834" t="s">
        <v>19</v>
      </c>
      <c r="L834">
        <v>0.08</v>
      </c>
      <c r="M834" t="s">
        <v>20</v>
      </c>
      <c r="N834" t="s">
        <v>21</v>
      </c>
      <c r="O834">
        <v>753</v>
      </c>
      <c r="P834" s="1">
        <f t="shared" si="110"/>
        <v>0.21917808219178081</v>
      </c>
      <c r="U834">
        <v>2007</v>
      </c>
      <c r="V834" t="s">
        <v>75</v>
      </c>
      <c r="AB834">
        <v>2007</v>
      </c>
      <c r="AC834" t="s">
        <v>75</v>
      </c>
      <c r="AD834" t="str">
        <f t="shared" si="111"/>
        <v/>
      </c>
      <c r="AE834" t="str">
        <f t="shared" si="112"/>
        <v/>
      </c>
      <c r="AF834" t="str">
        <f t="shared" si="113"/>
        <v/>
      </c>
      <c r="AG834" t="str">
        <f t="shared" si="114"/>
        <v/>
      </c>
      <c r="AH834" t="str">
        <f t="shared" si="115"/>
        <v/>
      </c>
      <c r="AI834" t="str">
        <f t="shared" si="116"/>
        <v/>
      </c>
    </row>
    <row r="835" spans="1:35" x14ac:dyDescent="0.35">
      <c r="A835" t="s">
        <v>14</v>
      </c>
      <c r="B835" t="s">
        <v>15</v>
      </c>
      <c r="C835">
        <v>238</v>
      </c>
      <c r="D835" t="s">
        <v>75</v>
      </c>
      <c r="E835">
        <v>645</v>
      </c>
      <c r="F835" t="s">
        <v>17</v>
      </c>
      <c r="G835">
        <v>2745</v>
      </c>
      <c r="H835" t="s">
        <v>35</v>
      </c>
      <c r="I835">
        <v>2007</v>
      </c>
      <c r="J835">
        <v>2007</v>
      </c>
      <c r="K835" t="s">
        <v>19</v>
      </c>
      <c r="L835">
        <v>0.52</v>
      </c>
      <c r="M835" t="s">
        <v>20</v>
      </c>
      <c r="N835" t="s">
        <v>21</v>
      </c>
      <c r="O835">
        <v>764</v>
      </c>
      <c r="P835" s="1">
        <f t="shared" ref="P835:P898" si="117">L835*1000/365</f>
        <v>1.4246575342465753</v>
      </c>
      <c r="U835">
        <v>2007</v>
      </c>
      <c r="V835" t="s">
        <v>75</v>
      </c>
      <c r="AB835">
        <v>2007</v>
      </c>
      <c r="AC835" t="s">
        <v>75</v>
      </c>
      <c r="AD835" t="str">
        <f t="shared" si="111"/>
        <v/>
      </c>
      <c r="AE835" t="str">
        <f t="shared" si="112"/>
        <v/>
      </c>
      <c r="AF835" t="str">
        <f t="shared" si="113"/>
        <v/>
      </c>
      <c r="AG835" t="str">
        <f t="shared" si="114"/>
        <v/>
      </c>
      <c r="AH835" t="str">
        <f t="shared" si="115"/>
        <v/>
      </c>
      <c r="AI835" t="str">
        <f t="shared" si="116"/>
        <v/>
      </c>
    </row>
    <row r="836" spans="1:35" x14ac:dyDescent="0.35">
      <c r="A836" t="s">
        <v>14</v>
      </c>
      <c r="B836" t="s">
        <v>15</v>
      </c>
      <c r="C836">
        <v>238</v>
      </c>
      <c r="D836" t="s">
        <v>75</v>
      </c>
      <c r="E836">
        <v>645</v>
      </c>
      <c r="F836" t="s">
        <v>17</v>
      </c>
      <c r="G836">
        <v>2546</v>
      </c>
      <c r="H836" t="s">
        <v>36</v>
      </c>
      <c r="I836">
        <v>2007</v>
      </c>
      <c r="J836">
        <v>2007</v>
      </c>
      <c r="K836" t="s">
        <v>19</v>
      </c>
      <c r="L836">
        <v>1.6</v>
      </c>
      <c r="M836" t="s">
        <v>20</v>
      </c>
      <c r="N836" t="s">
        <v>21</v>
      </c>
      <c r="O836">
        <v>775</v>
      </c>
      <c r="P836" s="1">
        <f t="shared" si="117"/>
        <v>4.3835616438356162</v>
      </c>
      <c r="U836">
        <v>2007</v>
      </c>
      <c r="V836" t="s">
        <v>75</v>
      </c>
      <c r="AB836">
        <v>2007</v>
      </c>
      <c r="AC836" t="s">
        <v>75</v>
      </c>
      <c r="AD836" t="str">
        <f t="shared" si="111"/>
        <v/>
      </c>
      <c r="AE836" t="str">
        <f t="shared" si="112"/>
        <v/>
      </c>
      <c r="AF836" t="str">
        <f t="shared" si="113"/>
        <v/>
      </c>
      <c r="AG836" t="str">
        <f t="shared" si="114"/>
        <v/>
      </c>
      <c r="AH836" t="str">
        <f t="shared" si="115"/>
        <v/>
      </c>
      <c r="AI836" t="str">
        <f t="shared" si="116"/>
        <v/>
      </c>
    </row>
    <row r="837" spans="1:35" x14ac:dyDescent="0.35">
      <c r="A837" t="s">
        <v>14</v>
      </c>
      <c r="B837" t="s">
        <v>15</v>
      </c>
      <c r="C837">
        <v>238</v>
      </c>
      <c r="D837" t="s">
        <v>75</v>
      </c>
      <c r="E837">
        <v>645</v>
      </c>
      <c r="F837" t="s">
        <v>17</v>
      </c>
      <c r="G837">
        <v>2547</v>
      </c>
      <c r="H837" t="s">
        <v>37</v>
      </c>
      <c r="I837">
        <v>2007</v>
      </c>
      <c r="J837">
        <v>2007</v>
      </c>
      <c r="K837" t="s">
        <v>19</v>
      </c>
      <c r="L837">
        <v>2.63</v>
      </c>
      <c r="M837" t="s">
        <v>20</v>
      </c>
      <c r="N837" t="s">
        <v>21</v>
      </c>
      <c r="O837">
        <v>786</v>
      </c>
      <c r="P837" s="1">
        <f t="shared" si="117"/>
        <v>7.2054794520547949</v>
      </c>
      <c r="Q837" s="1">
        <f>SUM(P837:P838)</f>
        <v>39.616438356164387</v>
      </c>
      <c r="R837" s="4" t="s">
        <v>94</v>
      </c>
      <c r="S837">
        <v>20.5</v>
      </c>
      <c r="T837" s="7">
        <f>Q837/S837</f>
        <v>1.9325091881055798</v>
      </c>
      <c r="U837">
        <v>2007</v>
      </c>
      <c r="V837" t="s">
        <v>75</v>
      </c>
      <c r="X837" s="1">
        <v>39.616438356164387</v>
      </c>
      <c r="Y837" s="4" t="s">
        <v>94</v>
      </c>
      <c r="Z837">
        <v>20.5</v>
      </c>
      <c r="AA837" s="7">
        <v>1.9325091881055798</v>
      </c>
      <c r="AB837">
        <v>2007</v>
      </c>
      <c r="AC837" t="s">
        <v>75</v>
      </c>
      <c r="AD837">
        <f t="shared" si="111"/>
        <v>39.616438356164387</v>
      </c>
      <c r="AE837" t="str">
        <f t="shared" si="112"/>
        <v>pulses</v>
      </c>
      <c r="AF837">
        <f t="shared" si="113"/>
        <v>20.5</v>
      </c>
      <c r="AG837">
        <f t="shared" si="114"/>
        <v>1.9325091881055798</v>
      </c>
      <c r="AH837">
        <f t="shared" si="115"/>
        <v>2007</v>
      </c>
      <c r="AI837" t="str">
        <f t="shared" si="116"/>
        <v>Ethiopia</v>
      </c>
    </row>
    <row r="838" spans="1:35" x14ac:dyDescent="0.35">
      <c r="A838" t="s">
        <v>14</v>
      </c>
      <c r="B838" t="s">
        <v>15</v>
      </c>
      <c r="C838">
        <v>238</v>
      </c>
      <c r="D838" t="s">
        <v>75</v>
      </c>
      <c r="E838">
        <v>645</v>
      </c>
      <c r="F838" t="s">
        <v>17</v>
      </c>
      <c r="G838">
        <v>2549</v>
      </c>
      <c r="H838" t="s">
        <v>38</v>
      </c>
      <c r="I838">
        <v>2007</v>
      </c>
      <c r="J838">
        <v>2007</v>
      </c>
      <c r="K838" t="s">
        <v>19</v>
      </c>
      <c r="L838">
        <v>11.83</v>
      </c>
      <c r="M838" t="s">
        <v>20</v>
      </c>
      <c r="N838" t="s">
        <v>21</v>
      </c>
      <c r="O838">
        <v>797</v>
      </c>
      <c r="P838" s="1">
        <f t="shared" si="117"/>
        <v>32.410958904109592</v>
      </c>
      <c r="U838">
        <v>2007</v>
      </c>
      <c r="V838" t="s">
        <v>75</v>
      </c>
      <c r="AB838">
        <v>2007</v>
      </c>
      <c r="AC838" t="s">
        <v>75</v>
      </c>
      <c r="AD838" t="str">
        <f t="shared" si="111"/>
        <v/>
      </c>
      <c r="AE838" t="str">
        <f t="shared" si="112"/>
        <v/>
      </c>
      <c r="AF838" t="str">
        <f t="shared" si="113"/>
        <v/>
      </c>
      <c r="AG838" t="str">
        <f t="shared" si="114"/>
        <v/>
      </c>
      <c r="AH838" t="str">
        <f t="shared" si="115"/>
        <v/>
      </c>
      <c r="AI838" t="str">
        <f t="shared" si="116"/>
        <v/>
      </c>
    </row>
    <row r="839" spans="1:35" x14ac:dyDescent="0.35">
      <c r="A839" t="s">
        <v>14</v>
      </c>
      <c r="B839" t="s">
        <v>15</v>
      </c>
      <c r="C839">
        <v>238</v>
      </c>
      <c r="D839" t="s">
        <v>75</v>
      </c>
      <c r="E839">
        <v>645</v>
      </c>
      <c r="F839" t="s">
        <v>17</v>
      </c>
      <c r="G839">
        <v>2555</v>
      </c>
      <c r="H839" t="s">
        <v>39</v>
      </c>
      <c r="I839">
        <v>2007</v>
      </c>
      <c r="J839">
        <v>2007</v>
      </c>
      <c r="K839" t="s">
        <v>19</v>
      </c>
      <c r="L839">
        <v>0.09</v>
      </c>
      <c r="M839" t="s">
        <v>20</v>
      </c>
      <c r="N839" t="s">
        <v>21</v>
      </c>
      <c r="O839">
        <v>808</v>
      </c>
      <c r="P839" s="1">
        <f t="shared" si="117"/>
        <v>0.24657534246575341</v>
      </c>
      <c r="Q839" s="1">
        <f>SUM(P839:P847)</f>
        <v>1.6712328767123288</v>
      </c>
      <c r="R839" s="3" t="s">
        <v>85</v>
      </c>
      <c r="S839" t="s">
        <v>97</v>
      </c>
      <c r="U839">
        <v>2007</v>
      </c>
      <c r="V839" t="s">
        <v>75</v>
      </c>
      <c r="X839" s="1">
        <v>1.6712328767123288</v>
      </c>
      <c r="Y839" s="3" t="s">
        <v>85</v>
      </c>
      <c r="Z839" t="s">
        <v>97</v>
      </c>
      <c r="AB839">
        <v>2007</v>
      </c>
      <c r="AC839" t="s">
        <v>75</v>
      </c>
      <c r="AD839" t="str">
        <f t="shared" si="111"/>
        <v/>
      </c>
      <c r="AE839" t="str">
        <f t="shared" si="112"/>
        <v/>
      </c>
      <c r="AF839" t="str">
        <f t="shared" si="113"/>
        <v/>
      </c>
      <c r="AG839" t="str">
        <f t="shared" si="114"/>
        <v/>
      </c>
      <c r="AH839" t="str">
        <f t="shared" si="115"/>
        <v/>
      </c>
      <c r="AI839" t="str">
        <f t="shared" si="116"/>
        <v/>
      </c>
    </row>
    <row r="840" spans="1:35" x14ac:dyDescent="0.35">
      <c r="A840" t="s">
        <v>14</v>
      </c>
      <c r="B840" t="s">
        <v>15</v>
      </c>
      <c r="C840">
        <v>238</v>
      </c>
      <c r="D840" t="s">
        <v>75</v>
      </c>
      <c r="E840">
        <v>645</v>
      </c>
      <c r="F840" t="s">
        <v>17</v>
      </c>
      <c r="G840">
        <v>2556</v>
      </c>
      <c r="H840" t="s">
        <v>40</v>
      </c>
      <c r="I840">
        <v>2007</v>
      </c>
      <c r="J840">
        <v>2007</v>
      </c>
      <c r="K840" t="s">
        <v>19</v>
      </c>
      <c r="L840">
        <v>0.35</v>
      </c>
      <c r="M840" t="s">
        <v>20</v>
      </c>
      <c r="N840" t="s">
        <v>21</v>
      </c>
      <c r="O840">
        <v>819</v>
      </c>
      <c r="P840" s="1">
        <f t="shared" si="117"/>
        <v>0.95890410958904104</v>
      </c>
      <c r="U840">
        <v>2007</v>
      </c>
      <c r="V840" t="s">
        <v>75</v>
      </c>
      <c r="AB840">
        <v>2007</v>
      </c>
      <c r="AC840" t="s">
        <v>75</v>
      </c>
      <c r="AD840" t="str">
        <f t="shared" si="111"/>
        <v/>
      </c>
      <c r="AE840" t="str">
        <f t="shared" si="112"/>
        <v/>
      </c>
      <c r="AF840" t="str">
        <f t="shared" si="113"/>
        <v/>
      </c>
      <c r="AG840" t="str">
        <f t="shared" si="114"/>
        <v/>
      </c>
      <c r="AH840" t="str">
        <f t="shared" si="115"/>
        <v/>
      </c>
      <c r="AI840" t="str">
        <f t="shared" si="116"/>
        <v/>
      </c>
    </row>
    <row r="841" spans="1:35" x14ac:dyDescent="0.35">
      <c r="A841" t="s">
        <v>14</v>
      </c>
      <c r="B841" t="s">
        <v>15</v>
      </c>
      <c r="C841">
        <v>238</v>
      </c>
      <c r="D841" t="s">
        <v>75</v>
      </c>
      <c r="E841">
        <v>645</v>
      </c>
      <c r="F841" t="s">
        <v>17</v>
      </c>
      <c r="G841">
        <v>2557</v>
      </c>
      <c r="H841" t="s">
        <v>41</v>
      </c>
      <c r="I841">
        <v>2007</v>
      </c>
      <c r="J841">
        <v>2007</v>
      </c>
      <c r="K841" t="s">
        <v>19</v>
      </c>
      <c r="L841">
        <v>0</v>
      </c>
      <c r="M841" t="s">
        <v>20</v>
      </c>
      <c r="N841" t="s">
        <v>21</v>
      </c>
      <c r="O841">
        <v>830</v>
      </c>
      <c r="P841" s="1">
        <f t="shared" si="117"/>
        <v>0</v>
      </c>
      <c r="U841">
        <v>2007</v>
      </c>
      <c r="V841" t="s">
        <v>75</v>
      </c>
      <c r="AB841">
        <v>2007</v>
      </c>
      <c r="AC841" t="s">
        <v>75</v>
      </c>
      <c r="AD841" t="str">
        <f t="shared" si="111"/>
        <v/>
      </c>
      <c r="AE841" t="str">
        <f t="shared" si="112"/>
        <v/>
      </c>
      <c r="AF841" t="str">
        <f t="shared" si="113"/>
        <v/>
      </c>
      <c r="AG841" t="str">
        <f t="shared" si="114"/>
        <v/>
      </c>
      <c r="AH841" t="str">
        <f t="shared" si="115"/>
        <v/>
      </c>
      <c r="AI841" t="str">
        <f t="shared" si="116"/>
        <v/>
      </c>
    </row>
    <row r="842" spans="1:35" x14ac:dyDescent="0.35">
      <c r="A842" t="s">
        <v>14</v>
      </c>
      <c r="B842" t="s">
        <v>15</v>
      </c>
      <c r="C842">
        <v>238</v>
      </c>
      <c r="D842" t="s">
        <v>75</v>
      </c>
      <c r="E842">
        <v>645</v>
      </c>
      <c r="F842" t="s">
        <v>17</v>
      </c>
      <c r="G842">
        <v>2558</v>
      </c>
      <c r="H842" t="s">
        <v>42</v>
      </c>
      <c r="I842">
        <v>2007</v>
      </c>
      <c r="J842">
        <v>2007</v>
      </c>
      <c r="K842" t="s">
        <v>19</v>
      </c>
      <c r="L842">
        <v>0</v>
      </c>
      <c r="M842" t="s">
        <v>20</v>
      </c>
      <c r="N842" t="s">
        <v>21</v>
      </c>
      <c r="O842">
        <v>841</v>
      </c>
      <c r="P842" s="1">
        <f t="shared" si="117"/>
        <v>0</v>
      </c>
      <c r="U842">
        <v>2007</v>
      </c>
      <c r="V842" t="s">
        <v>75</v>
      </c>
      <c r="AB842">
        <v>2007</v>
      </c>
      <c r="AC842" t="s">
        <v>75</v>
      </c>
      <c r="AD842" t="str">
        <f t="shared" si="111"/>
        <v/>
      </c>
      <c r="AE842" t="str">
        <f t="shared" si="112"/>
        <v/>
      </c>
      <c r="AF842" t="str">
        <f t="shared" si="113"/>
        <v/>
      </c>
      <c r="AG842" t="str">
        <f t="shared" si="114"/>
        <v/>
      </c>
      <c r="AH842" t="str">
        <f t="shared" si="115"/>
        <v/>
      </c>
      <c r="AI842" t="str">
        <f t="shared" si="116"/>
        <v/>
      </c>
    </row>
    <row r="843" spans="1:35" x14ac:dyDescent="0.35">
      <c r="A843" t="s">
        <v>14</v>
      </c>
      <c r="B843" t="s">
        <v>15</v>
      </c>
      <c r="C843">
        <v>238</v>
      </c>
      <c r="D843" t="s">
        <v>75</v>
      </c>
      <c r="E843">
        <v>645</v>
      </c>
      <c r="F843" t="s">
        <v>17</v>
      </c>
      <c r="G843">
        <v>2560</v>
      </c>
      <c r="H843" t="s">
        <v>43</v>
      </c>
      <c r="I843">
        <v>2007</v>
      </c>
      <c r="J843">
        <v>2007</v>
      </c>
      <c r="K843" t="s">
        <v>19</v>
      </c>
      <c r="L843">
        <v>0</v>
      </c>
      <c r="M843" t="s">
        <v>20</v>
      </c>
      <c r="N843" t="s">
        <v>21</v>
      </c>
      <c r="O843">
        <v>852</v>
      </c>
      <c r="P843" s="1">
        <f t="shared" si="117"/>
        <v>0</v>
      </c>
      <c r="U843">
        <v>2007</v>
      </c>
      <c r="V843" t="s">
        <v>75</v>
      </c>
      <c r="AB843">
        <v>2007</v>
      </c>
      <c r="AC843" t="s">
        <v>75</v>
      </c>
      <c r="AD843" t="str">
        <f t="shared" si="111"/>
        <v/>
      </c>
      <c r="AE843" t="str">
        <f t="shared" si="112"/>
        <v/>
      </c>
      <c r="AF843" t="str">
        <f t="shared" si="113"/>
        <v/>
      </c>
      <c r="AG843" t="str">
        <f t="shared" si="114"/>
        <v/>
      </c>
      <c r="AH843" t="str">
        <f t="shared" si="115"/>
        <v/>
      </c>
      <c r="AI843" t="str">
        <f t="shared" si="116"/>
        <v/>
      </c>
    </row>
    <row r="844" spans="1:35" x14ac:dyDescent="0.35">
      <c r="A844" t="s">
        <v>14</v>
      </c>
      <c r="B844" t="s">
        <v>15</v>
      </c>
      <c r="C844">
        <v>238</v>
      </c>
      <c r="D844" t="s">
        <v>75</v>
      </c>
      <c r="E844">
        <v>645</v>
      </c>
      <c r="F844" t="s">
        <v>17</v>
      </c>
      <c r="G844">
        <v>2561</v>
      </c>
      <c r="H844" t="s">
        <v>78</v>
      </c>
      <c r="I844">
        <v>2007</v>
      </c>
      <c r="J844">
        <v>2007</v>
      </c>
      <c r="K844" t="s">
        <v>19</v>
      </c>
      <c r="L844">
        <v>0.01</v>
      </c>
      <c r="M844" t="s">
        <v>20</v>
      </c>
      <c r="N844" t="s">
        <v>21</v>
      </c>
      <c r="O844">
        <v>863</v>
      </c>
      <c r="P844" s="1">
        <f t="shared" si="117"/>
        <v>2.7397260273972601E-2</v>
      </c>
      <c r="U844">
        <v>2007</v>
      </c>
      <c r="V844" t="s">
        <v>75</v>
      </c>
      <c r="AB844">
        <v>2007</v>
      </c>
      <c r="AC844" t="s">
        <v>75</v>
      </c>
      <c r="AD844" t="str">
        <f t="shared" si="111"/>
        <v/>
      </c>
      <c r="AE844" t="str">
        <f t="shared" si="112"/>
        <v/>
      </c>
      <c r="AF844" t="str">
        <f t="shared" si="113"/>
        <v/>
      </c>
      <c r="AG844" t="str">
        <f t="shared" si="114"/>
        <v/>
      </c>
      <c r="AH844" t="str">
        <f t="shared" si="115"/>
        <v/>
      </c>
      <c r="AI844" t="str">
        <f t="shared" si="116"/>
        <v/>
      </c>
    </row>
    <row r="845" spans="1:35" x14ac:dyDescent="0.35">
      <c r="A845" t="s">
        <v>14</v>
      </c>
      <c r="B845" t="s">
        <v>15</v>
      </c>
      <c r="C845">
        <v>238</v>
      </c>
      <c r="D845" t="s">
        <v>75</v>
      </c>
      <c r="E845">
        <v>645</v>
      </c>
      <c r="F845" t="s">
        <v>17</v>
      </c>
      <c r="G845">
        <v>2562</v>
      </c>
      <c r="H845" t="s">
        <v>79</v>
      </c>
      <c r="I845">
        <v>2007</v>
      </c>
      <c r="J845">
        <v>2007</v>
      </c>
      <c r="K845" t="s">
        <v>19</v>
      </c>
      <c r="L845">
        <v>0</v>
      </c>
      <c r="M845" t="s">
        <v>20</v>
      </c>
      <c r="N845" t="s">
        <v>21</v>
      </c>
      <c r="O845">
        <v>874</v>
      </c>
      <c r="P845" s="1">
        <f t="shared" si="117"/>
        <v>0</v>
      </c>
      <c r="U845">
        <v>2007</v>
      </c>
      <c r="V845" t="s">
        <v>75</v>
      </c>
      <c r="AB845">
        <v>2007</v>
      </c>
      <c r="AC845" t="s">
        <v>75</v>
      </c>
      <c r="AD845" t="str">
        <f t="shared" si="111"/>
        <v/>
      </c>
      <c r="AE845" t="str">
        <f t="shared" si="112"/>
        <v/>
      </c>
      <c r="AF845" t="str">
        <f t="shared" si="113"/>
        <v/>
      </c>
      <c r="AG845" t="str">
        <f t="shared" si="114"/>
        <v/>
      </c>
      <c r="AH845" t="str">
        <f t="shared" si="115"/>
        <v/>
      </c>
      <c r="AI845" t="str">
        <f t="shared" si="116"/>
        <v/>
      </c>
    </row>
    <row r="846" spans="1:35" x14ac:dyDescent="0.35">
      <c r="A846" t="s">
        <v>14</v>
      </c>
      <c r="B846" t="s">
        <v>15</v>
      </c>
      <c r="C846">
        <v>238</v>
      </c>
      <c r="D846" t="s">
        <v>75</v>
      </c>
      <c r="E846">
        <v>645</v>
      </c>
      <c r="F846" t="s">
        <v>17</v>
      </c>
      <c r="G846">
        <v>2563</v>
      </c>
      <c r="H846" t="s">
        <v>44</v>
      </c>
      <c r="I846">
        <v>2007</v>
      </c>
      <c r="J846">
        <v>2007</v>
      </c>
      <c r="K846" t="s">
        <v>19</v>
      </c>
      <c r="L846">
        <v>0</v>
      </c>
      <c r="M846" t="s">
        <v>20</v>
      </c>
      <c r="N846" t="s">
        <v>21</v>
      </c>
      <c r="O846">
        <v>885</v>
      </c>
      <c r="P846" s="1">
        <f t="shared" si="117"/>
        <v>0</v>
      </c>
      <c r="U846">
        <v>2007</v>
      </c>
      <c r="V846" t="s">
        <v>75</v>
      </c>
      <c r="AB846">
        <v>2007</v>
      </c>
      <c r="AC846" t="s">
        <v>75</v>
      </c>
      <c r="AD846" t="str">
        <f t="shared" si="111"/>
        <v/>
      </c>
      <c r="AE846" t="str">
        <f t="shared" si="112"/>
        <v/>
      </c>
      <c r="AF846" t="str">
        <f t="shared" si="113"/>
        <v/>
      </c>
      <c r="AG846" t="str">
        <f t="shared" si="114"/>
        <v/>
      </c>
      <c r="AH846" t="str">
        <f t="shared" si="115"/>
        <v/>
      </c>
      <c r="AI846" t="str">
        <f t="shared" si="116"/>
        <v/>
      </c>
    </row>
    <row r="847" spans="1:35" x14ac:dyDescent="0.35">
      <c r="A847" t="s">
        <v>14</v>
      </c>
      <c r="B847" t="s">
        <v>15</v>
      </c>
      <c r="C847">
        <v>238</v>
      </c>
      <c r="D847" t="s">
        <v>75</v>
      </c>
      <c r="E847">
        <v>645</v>
      </c>
      <c r="F847" t="s">
        <v>17</v>
      </c>
      <c r="G847">
        <v>2570</v>
      </c>
      <c r="H847" t="s">
        <v>45</v>
      </c>
      <c r="I847">
        <v>2007</v>
      </c>
      <c r="J847">
        <v>2007</v>
      </c>
      <c r="K847" t="s">
        <v>19</v>
      </c>
      <c r="L847">
        <v>0.16</v>
      </c>
      <c r="M847" t="s">
        <v>20</v>
      </c>
      <c r="N847" t="s">
        <v>21</v>
      </c>
      <c r="O847">
        <v>896</v>
      </c>
      <c r="P847" s="1">
        <f t="shared" si="117"/>
        <v>0.43835616438356162</v>
      </c>
      <c r="U847">
        <v>2007</v>
      </c>
      <c r="V847" t="s">
        <v>75</v>
      </c>
      <c r="AB847">
        <v>2007</v>
      </c>
      <c r="AC847" t="s">
        <v>75</v>
      </c>
      <c r="AD847" t="str">
        <f t="shared" si="111"/>
        <v/>
      </c>
      <c r="AE847" t="str">
        <f t="shared" si="112"/>
        <v/>
      </c>
      <c r="AF847" t="str">
        <f t="shared" si="113"/>
        <v/>
      </c>
      <c r="AG847" t="str">
        <f t="shared" si="114"/>
        <v/>
      </c>
      <c r="AH847" t="str">
        <f t="shared" si="115"/>
        <v/>
      </c>
      <c r="AI847" t="str">
        <f t="shared" si="116"/>
        <v/>
      </c>
    </row>
    <row r="848" spans="1:35" x14ac:dyDescent="0.35">
      <c r="A848" t="s">
        <v>14</v>
      </c>
      <c r="B848" t="s">
        <v>15</v>
      </c>
      <c r="C848">
        <v>238</v>
      </c>
      <c r="D848" t="s">
        <v>75</v>
      </c>
      <c r="E848">
        <v>645</v>
      </c>
      <c r="F848" t="s">
        <v>17</v>
      </c>
      <c r="G848">
        <v>2601</v>
      </c>
      <c r="H848" t="s">
        <v>46</v>
      </c>
      <c r="I848">
        <v>2007</v>
      </c>
      <c r="J848">
        <v>2007</v>
      </c>
      <c r="K848" t="s">
        <v>19</v>
      </c>
      <c r="L848">
        <v>0.31</v>
      </c>
      <c r="M848" t="s">
        <v>20</v>
      </c>
      <c r="N848" t="s">
        <v>21</v>
      </c>
      <c r="O848">
        <v>907</v>
      </c>
      <c r="P848" s="1">
        <f t="shared" si="117"/>
        <v>0.84931506849315064</v>
      </c>
      <c r="Q848" s="1">
        <f>SUM(P848:P850)</f>
        <v>33.917808219178085</v>
      </c>
      <c r="R848" s="3" t="s">
        <v>93</v>
      </c>
      <c r="S848">
        <f>360+60</f>
        <v>420</v>
      </c>
      <c r="T848" s="7">
        <f>Q848/S848</f>
        <v>8.0756686236138298E-2</v>
      </c>
      <c r="U848">
        <v>2007</v>
      </c>
      <c r="V848" t="s">
        <v>75</v>
      </c>
      <c r="X848" s="1">
        <v>33.917808219178085</v>
      </c>
      <c r="Y848" s="3" t="s">
        <v>93</v>
      </c>
      <c r="Z848">
        <v>420</v>
      </c>
      <c r="AA848" s="7">
        <v>8.0756686236138298E-2</v>
      </c>
      <c r="AB848">
        <v>2007</v>
      </c>
      <c r="AC848" t="s">
        <v>75</v>
      </c>
      <c r="AD848">
        <f t="shared" si="111"/>
        <v>33.917808219178085</v>
      </c>
      <c r="AE848" t="str">
        <f t="shared" si="112"/>
        <v>Vegetables</v>
      </c>
      <c r="AF848">
        <f t="shared" si="113"/>
        <v>420</v>
      </c>
      <c r="AG848">
        <f t="shared" si="114"/>
        <v>8.0756686236138298E-2</v>
      </c>
      <c r="AH848">
        <f t="shared" si="115"/>
        <v>2007</v>
      </c>
      <c r="AI848" t="str">
        <f t="shared" si="116"/>
        <v>Ethiopia</v>
      </c>
    </row>
    <row r="849" spans="1:35" x14ac:dyDescent="0.35">
      <c r="A849" t="s">
        <v>14</v>
      </c>
      <c r="B849" t="s">
        <v>15</v>
      </c>
      <c r="C849">
        <v>238</v>
      </c>
      <c r="D849" t="s">
        <v>75</v>
      </c>
      <c r="E849">
        <v>645</v>
      </c>
      <c r="F849" t="s">
        <v>17</v>
      </c>
      <c r="G849">
        <v>2602</v>
      </c>
      <c r="H849" t="s">
        <v>47</v>
      </c>
      <c r="I849">
        <v>2007</v>
      </c>
      <c r="J849">
        <v>2007</v>
      </c>
      <c r="K849" t="s">
        <v>19</v>
      </c>
      <c r="L849">
        <v>2.02</v>
      </c>
      <c r="M849" t="s">
        <v>20</v>
      </c>
      <c r="N849" t="s">
        <v>21</v>
      </c>
      <c r="O849">
        <v>918</v>
      </c>
      <c r="P849" s="1">
        <f t="shared" si="117"/>
        <v>5.5342465753424657</v>
      </c>
      <c r="U849">
        <v>2007</v>
      </c>
      <c r="V849" t="s">
        <v>75</v>
      </c>
      <c r="AB849">
        <v>2007</v>
      </c>
      <c r="AC849" t="s">
        <v>75</v>
      </c>
      <c r="AD849" t="str">
        <f t="shared" si="111"/>
        <v/>
      </c>
      <c r="AE849" t="str">
        <f t="shared" si="112"/>
        <v/>
      </c>
      <c r="AF849" t="str">
        <f t="shared" si="113"/>
        <v/>
      </c>
      <c r="AG849" t="str">
        <f t="shared" si="114"/>
        <v/>
      </c>
      <c r="AH849" t="str">
        <f t="shared" si="115"/>
        <v/>
      </c>
      <c r="AI849" t="str">
        <f t="shared" si="116"/>
        <v/>
      </c>
    </row>
    <row r="850" spans="1:35" x14ac:dyDescent="0.35">
      <c r="A850" t="s">
        <v>14</v>
      </c>
      <c r="B850" t="s">
        <v>15</v>
      </c>
      <c r="C850">
        <v>238</v>
      </c>
      <c r="D850" t="s">
        <v>75</v>
      </c>
      <c r="E850">
        <v>645</v>
      </c>
      <c r="F850" t="s">
        <v>17</v>
      </c>
      <c r="G850">
        <v>2605</v>
      </c>
      <c r="H850" t="s">
        <v>48</v>
      </c>
      <c r="I850">
        <v>2007</v>
      </c>
      <c r="J850">
        <v>2007</v>
      </c>
      <c r="K850" t="s">
        <v>19</v>
      </c>
      <c r="L850">
        <v>10.050000000000001</v>
      </c>
      <c r="M850" t="s">
        <v>20</v>
      </c>
      <c r="N850" t="s">
        <v>21</v>
      </c>
      <c r="O850">
        <v>929</v>
      </c>
      <c r="P850" s="1">
        <f t="shared" si="117"/>
        <v>27.534246575342465</v>
      </c>
      <c r="U850">
        <v>2007</v>
      </c>
      <c r="V850" t="s">
        <v>75</v>
      </c>
      <c r="AB850">
        <v>2007</v>
      </c>
      <c r="AC850" t="s">
        <v>75</v>
      </c>
      <c r="AD850" t="str">
        <f t="shared" ref="AD850:AD913" si="118">IF(OR($Y850="pulses",$Y850="Vegetables",$Y850="Fruit, excluding wine",$Y850="Milk"),X850,"")</f>
        <v/>
      </c>
      <c r="AE850" t="str">
        <f t="shared" ref="AE850:AE913" si="119">IF(OR($Y850="pulses",$Y850="Vegetables",$Y850="Fruit, excluding wine",$Y850="Milk"),Y850,"")</f>
        <v/>
      </c>
      <c r="AF850" t="str">
        <f t="shared" ref="AF850:AF913" si="120">IF(OR($Y850="pulses",$Y850="Vegetables",$Y850="Fruit, excluding wine",$Y850="Milk"),Z850,"")</f>
        <v/>
      </c>
      <c r="AG850" t="str">
        <f t="shared" ref="AG850:AG913" si="121">IF(OR($Y850="pulses",$Y850="Vegetables",$Y850="Fruit, excluding wine",$Y850="Milk"),AA850,"")</f>
        <v/>
      </c>
      <c r="AH850" t="str">
        <f t="shared" ref="AH850:AH913" si="122">IF(OR($Y850="pulses",$Y850="Vegetables",$Y850="Fruit, excluding wine",$Y850="Milk"),AB850,"")</f>
        <v/>
      </c>
      <c r="AI850" t="str">
        <f t="shared" ref="AI850:AI913" si="123">IF(OR($Y850="pulses",$Y850="Vegetables",$Y850="Fruit, excluding wine",$Y850="Milk"),AC850,"")</f>
        <v/>
      </c>
    </row>
    <row r="851" spans="1:35" x14ac:dyDescent="0.35">
      <c r="A851" t="s">
        <v>14</v>
      </c>
      <c r="B851" t="s">
        <v>15</v>
      </c>
      <c r="C851">
        <v>238</v>
      </c>
      <c r="D851" t="s">
        <v>75</v>
      </c>
      <c r="E851">
        <v>645</v>
      </c>
      <c r="F851" t="s">
        <v>17</v>
      </c>
      <c r="G851">
        <v>2611</v>
      </c>
      <c r="H851" t="s">
        <v>49</v>
      </c>
      <c r="I851">
        <v>2007</v>
      </c>
      <c r="J851">
        <v>2007</v>
      </c>
      <c r="K851" t="s">
        <v>19</v>
      </c>
      <c r="L851">
        <v>0.62</v>
      </c>
      <c r="M851" t="s">
        <v>20</v>
      </c>
      <c r="N851" t="s">
        <v>21</v>
      </c>
      <c r="O851">
        <v>940</v>
      </c>
      <c r="P851" s="1">
        <f t="shared" si="117"/>
        <v>1.6986301369863013</v>
      </c>
      <c r="Q851" s="1">
        <f>SUM(P851:P860)</f>
        <v>23.616438356164384</v>
      </c>
      <c r="R851" s="3" t="s">
        <v>92</v>
      </c>
      <c r="S851">
        <v>250</v>
      </c>
      <c r="T851" s="7">
        <f>Q851/S851</f>
        <v>9.4465753424657531E-2</v>
      </c>
      <c r="U851">
        <v>2007</v>
      </c>
      <c r="V851" t="s">
        <v>75</v>
      </c>
      <c r="X851" s="1">
        <v>23.616438356164384</v>
      </c>
      <c r="Y851" s="3" t="s">
        <v>92</v>
      </c>
      <c r="Z851">
        <v>250</v>
      </c>
      <c r="AA851" s="7">
        <v>9.4465753424657531E-2</v>
      </c>
      <c r="AB851">
        <v>2007</v>
      </c>
      <c r="AC851" t="s">
        <v>75</v>
      </c>
      <c r="AD851">
        <f t="shared" si="118"/>
        <v>23.616438356164384</v>
      </c>
      <c r="AE851" t="str">
        <f t="shared" si="119"/>
        <v>Fruit, excluding wine</v>
      </c>
      <c r="AF851">
        <f t="shared" si="120"/>
        <v>250</v>
      </c>
      <c r="AG851">
        <f t="shared" si="121"/>
        <v>9.4465753424657531E-2</v>
      </c>
      <c r="AH851">
        <f t="shared" si="122"/>
        <v>2007</v>
      </c>
      <c r="AI851" t="str">
        <f t="shared" si="123"/>
        <v>Ethiopia</v>
      </c>
    </row>
    <row r="852" spans="1:35" x14ac:dyDescent="0.35">
      <c r="A852" t="s">
        <v>14</v>
      </c>
      <c r="B852" t="s">
        <v>15</v>
      </c>
      <c r="C852">
        <v>238</v>
      </c>
      <c r="D852" t="s">
        <v>75</v>
      </c>
      <c r="E852">
        <v>645</v>
      </c>
      <c r="F852" t="s">
        <v>17</v>
      </c>
      <c r="G852">
        <v>2612</v>
      </c>
      <c r="H852" t="s">
        <v>50</v>
      </c>
      <c r="I852">
        <v>2007</v>
      </c>
      <c r="J852">
        <v>2007</v>
      </c>
      <c r="K852" t="s">
        <v>19</v>
      </c>
      <c r="L852">
        <v>7.0000000000000007E-2</v>
      </c>
      <c r="M852" t="s">
        <v>20</v>
      </c>
      <c r="N852" t="s">
        <v>21</v>
      </c>
      <c r="O852">
        <v>951</v>
      </c>
      <c r="P852" s="1">
        <f t="shared" si="117"/>
        <v>0.19178082191780821</v>
      </c>
      <c r="U852">
        <v>2007</v>
      </c>
      <c r="V852" t="s">
        <v>75</v>
      </c>
      <c r="AB852">
        <v>2007</v>
      </c>
      <c r="AC852" t="s">
        <v>75</v>
      </c>
      <c r="AD852" t="str">
        <f t="shared" si="118"/>
        <v/>
      </c>
      <c r="AE852" t="str">
        <f t="shared" si="119"/>
        <v/>
      </c>
      <c r="AF852" t="str">
        <f t="shared" si="120"/>
        <v/>
      </c>
      <c r="AG852" t="str">
        <f t="shared" si="121"/>
        <v/>
      </c>
      <c r="AH852" t="str">
        <f t="shared" si="122"/>
        <v/>
      </c>
      <c r="AI852" t="str">
        <f t="shared" si="123"/>
        <v/>
      </c>
    </row>
    <row r="853" spans="1:35" x14ac:dyDescent="0.35">
      <c r="A853" t="s">
        <v>14</v>
      </c>
      <c r="B853" t="s">
        <v>15</v>
      </c>
      <c r="C853">
        <v>238</v>
      </c>
      <c r="D853" t="s">
        <v>75</v>
      </c>
      <c r="E853">
        <v>645</v>
      </c>
      <c r="F853" t="s">
        <v>17</v>
      </c>
      <c r="G853">
        <v>2613</v>
      </c>
      <c r="H853" t="s">
        <v>51</v>
      </c>
      <c r="I853">
        <v>2007</v>
      </c>
      <c r="J853">
        <v>2007</v>
      </c>
      <c r="K853" t="s">
        <v>19</v>
      </c>
      <c r="L853">
        <v>0</v>
      </c>
      <c r="M853" t="s">
        <v>20</v>
      </c>
      <c r="N853" t="s">
        <v>21</v>
      </c>
      <c r="O853">
        <v>962</v>
      </c>
      <c r="P853" s="1">
        <f t="shared" si="117"/>
        <v>0</v>
      </c>
      <c r="U853">
        <v>2007</v>
      </c>
      <c r="V853" t="s">
        <v>75</v>
      </c>
      <c r="AB853">
        <v>2007</v>
      </c>
      <c r="AC853" t="s">
        <v>75</v>
      </c>
      <c r="AD853" t="str">
        <f t="shared" si="118"/>
        <v/>
      </c>
      <c r="AE853" t="str">
        <f t="shared" si="119"/>
        <v/>
      </c>
      <c r="AF853" t="str">
        <f t="shared" si="120"/>
        <v/>
      </c>
      <c r="AG853" t="str">
        <f t="shared" si="121"/>
        <v/>
      </c>
      <c r="AH853" t="str">
        <f t="shared" si="122"/>
        <v/>
      </c>
      <c r="AI853" t="str">
        <f t="shared" si="123"/>
        <v/>
      </c>
    </row>
    <row r="854" spans="1:35" x14ac:dyDescent="0.35">
      <c r="A854" t="s">
        <v>14</v>
      </c>
      <c r="B854" t="s">
        <v>15</v>
      </c>
      <c r="C854">
        <v>238</v>
      </c>
      <c r="D854" t="s">
        <v>75</v>
      </c>
      <c r="E854">
        <v>645</v>
      </c>
      <c r="F854" t="s">
        <v>17</v>
      </c>
      <c r="G854">
        <v>2614</v>
      </c>
      <c r="H854" t="s">
        <v>52</v>
      </c>
      <c r="I854">
        <v>2007</v>
      </c>
      <c r="J854">
        <v>2007</v>
      </c>
      <c r="K854" t="s">
        <v>19</v>
      </c>
      <c r="L854">
        <v>0.05</v>
      </c>
      <c r="M854" t="s">
        <v>20</v>
      </c>
      <c r="N854" t="s">
        <v>21</v>
      </c>
      <c r="O854">
        <v>973</v>
      </c>
      <c r="P854" s="1">
        <f t="shared" si="117"/>
        <v>0.13698630136986301</v>
      </c>
      <c r="U854">
        <v>2007</v>
      </c>
      <c r="V854" t="s">
        <v>75</v>
      </c>
      <c r="AB854">
        <v>2007</v>
      </c>
      <c r="AC854" t="s">
        <v>75</v>
      </c>
      <c r="AD854" t="str">
        <f t="shared" si="118"/>
        <v/>
      </c>
      <c r="AE854" t="str">
        <f t="shared" si="119"/>
        <v/>
      </c>
      <c r="AF854" t="str">
        <f t="shared" si="120"/>
        <v/>
      </c>
      <c r="AG854" t="str">
        <f t="shared" si="121"/>
        <v/>
      </c>
      <c r="AH854" t="str">
        <f t="shared" si="122"/>
        <v/>
      </c>
      <c r="AI854" t="str">
        <f t="shared" si="123"/>
        <v/>
      </c>
    </row>
    <row r="855" spans="1:35" x14ac:dyDescent="0.35">
      <c r="A855" t="s">
        <v>14</v>
      </c>
      <c r="B855" t="s">
        <v>15</v>
      </c>
      <c r="C855">
        <v>238</v>
      </c>
      <c r="D855" t="s">
        <v>75</v>
      </c>
      <c r="E855">
        <v>645</v>
      </c>
      <c r="F855" t="s">
        <v>17</v>
      </c>
      <c r="G855">
        <v>2615</v>
      </c>
      <c r="H855" t="s">
        <v>53</v>
      </c>
      <c r="I855">
        <v>2007</v>
      </c>
      <c r="J855">
        <v>2007</v>
      </c>
      <c r="K855" t="s">
        <v>19</v>
      </c>
      <c r="L855">
        <v>2.89</v>
      </c>
      <c r="M855" t="s">
        <v>20</v>
      </c>
      <c r="N855" t="s">
        <v>21</v>
      </c>
      <c r="O855">
        <v>984</v>
      </c>
      <c r="P855" s="1">
        <f t="shared" si="117"/>
        <v>7.9178082191780819</v>
      </c>
      <c r="U855">
        <v>2007</v>
      </c>
      <c r="V855" t="s">
        <v>75</v>
      </c>
      <c r="AB855">
        <v>2007</v>
      </c>
      <c r="AC855" t="s">
        <v>75</v>
      </c>
      <c r="AD855" t="str">
        <f t="shared" si="118"/>
        <v/>
      </c>
      <c r="AE855" t="str">
        <f t="shared" si="119"/>
        <v/>
      </c>
      <c r="AF855" t="str">
        <f t="shared" si="120"/>
        <v/>
      </c>
      <c r="AG855" t="str">
        <f t="shared" si="121"/>
        <v/>
      </c>
      <c r="AH855" t="str">
        <f t="shared" si="122"/>
        <v/>
      </c>
      <c r="AI855" t="str">
        <f t="shared" si="123"/>
        <v/>
      </c>
    </row>
    <row r="856" spans="1:35" x14ac:dyDescent="0.35">
      <c r="A856" t="s">
        <v>14</v>
      </c>
      <c r="B856" t="s">
        <v>15</v>
      </c>
      <c r="C856">
        <v>238</v>
      </c>
      <c r="D856" t="s">
        <v>75</v>
      </c>
      <c r="E856">
        <v>645</v>
      </c>
      <c r="F856" t="s">
        <v>17</v>
      </c>
      <c r="G856">
        <v>2617</v>
      </c>
      <c r="H856" t="s">
        <v>54</v>
      </c>
      <c r="I856">
        <v>2007</v>
      </c>
      <c r="J856">
        <v>2007</v>
      </c>
      <c r="K856" t="s">
        <v>19</v>
      </c>
      <c r="L856">
        <v>0.03</v>
      </c>
      <c r="M856" t="s">
        <v>20</v>
      </c>
      <c r="N856" t="s">
        <v>21</v>
      </c>
      <c r="O856">
        <v>995</v>
      </c>
      <c r="P856" s="1">
        <f t="shared" si="117"/>
        <v>8.2191780821917804E-2</v>
      </c>
      <c r="U856">
        <v>2007</v>
      </c>
      <c r="V856" t="s">
        <v>75</v>
      </c>
      <c r="AB856">
        <v>2007</v>
      </c>
      <c r="AC856" t="s">
        <v>75</v>
      </c>
      <c r="AD856" t="str">
        <f t="shared" si="118"/>
        <v/>
      </c>
      <c r="AE856" t="str">
        <f t="shared" si="119"/>
        <v/>
      </c>
      <c r="AF856" t="str">
        <f t="shared" si="120"/>
        <v/>
      </c>
      <c r="AG856" t="str">
        <f t="shared" si="121"/>
        <v/>
      </c>
      <c r="AH856" t="str">
        <f t="shared" si="122"/>
        <v/>
      </c>
      <c r="AI856" t="str">
        <f t="shared" si="123"/>
        <v/>
      </c>
    </row>
    <row r="857" spans="1:35" x14ac:dyDescent="0.35">
      <c r="A857" t="s">
        <v>14</v>
      </c>
      <c r="B857" t="s">
        <v>15</v>
      </c>
      <c r="C857">
        <v>238</v>
      </c>
      <c r="D857" t="s">
        <v>75</v>
      </c>
      <c r="E857">
        <v>645</v>
      </c>
      <c r="F857" t="s">
        <v>17</v>
      </c>
      <c r="G857">
        <v>2618</v>
      </c>
      <c r="H857" t="s">
        <v>55</v>
      </c>
      <c r="I857">
        <v>2007</v>
      </c>
      <c r="J857">
        <v>2007</v>
      </c>
      <c r="K857" t="s">
        <v>19</v>
      </c>
      <c r="L857">
        <v>0.02</v>
      </c>
      <c r="M857" t="s">
        <v>20</v>
      </c>
      <c r="N857" t="s">
        <v>21</v>
      </c>
      <c r="O857">
        <v>1006</v>
      </c>
      <c r="P857" s="1">
        <f t="shared" si="117"/>
        <v>5.4794520547945202E-2</v>
      </c>
      <c r="U857">
        <v>2007</v>
      </c>
      <c r="V857" t="s">
        <v>75</v>
      </c>
      <c r="AB857">
        <v>2007</v>
      </c>
      <c r="AC857" t="s">
        <v>75</v>
      </c>
      <c r="AD857" t="str">
        <f t="shared" si="118"/>
        <v/>
      </c>
      <c r="AE857" t="str">
        <f t="shared" si="119"/>
        <v/>
      </c>
      <c r="AF857" t="str">
        <f t="shared" si="120"/>
        <v/>
      </c>
      <c r="AG857" t="str">
        <f t="shared" si="121"/>
        <v/>
      </c>
      <c r="AH857" t="str">
        <f t="shared" si="122"/>
        <v/>
      </c>
      <c r="AI857" t="str">
        <f t="shared" si="123"/>
        <v/>
      </c>
    </row>
    <row r="858" spans="1:35" x14ac:dyDescent="0.35">
      <c r="A858" t="s">
        <v>14</v>
      </c>
      <c r="B858" t="s">
        <v>15</v>
      </c>
      <c r="C858">
        <v>238</v>
      </c>
      <c r="D858" t="s">
        <v>75</v>
      </c>
      <c r="E858">
        <v>645</v>
      </c>
      <c r="F858" t="s">
        <v>17</v>
      </c>
      <c r="G858">
        <v>2619</v>
      </c>
      <c r="H858" t="s">
        <v>56</v>
      </c>
      <c r="I858">
        <v>2007</v>
      </c>
      <c r="J858">
        <v>2007</v>
      </c>
      <c r="K858" t="s">
        <v>19</v>
      </c>
      <c r="L858">
        <v>0.03</v>
      </c>
      <c r="M858" t="s">
        <v>20</v>
      </c>
      <c r="N858" t="s">
        <v>21</v>
      </c>
      <c r="O858">
        <v>1017</v>
      </c>
      <c r="P858" s="1">
        <f t="shared" si="117"/>
        <v>8.2191780821917804E-2</v>
      </c>
      <c r="U858">
        <v>2007</v>
      </c>
      <c r="V858" t="s">
        <v>75</v>
      </c>
      <c r="AB858">
        <v>2007</v>
      </c>
      <c r="AC858" t="s">
        <v>75</v>
      </c>
      <c r="AD858" t="str">
        <f t="shared" si="118"/>
        <v/>
      </c>
      <c r="AE858" t="str">
        <f t="shared" si="119"/>
        <v/>
      </c>
      <c r="AF858" t="str">
        <f t="shared" si="120"/>
        <v/>
      </c>
      <c r="AG858" t="str">
        <f t="shared" si="121"/>
        <v/>
      </c>
      <c r="AH858" t="str">
        <f t="shared" si="122"/>
        <v/>
      </c>
      <c r="AI858" t="str">
        <f t="shared" si="123"/>
        <v/>
      </c>
    </row>
    <row r="859" spans="1:35" x14ac:dyDescent="0.35">
      <c r="A859" t="s">
        <v>14</v>
      </c>
      <c r="B859" t="s">
        <v>15</v>
      </c>
      <c r="C859">
        <v>238</v>
      </c>
      <c r="D859" t="s">
        <v>75</v>
      </c>
      <c r="E859">
        <v>645</v>
      </c>
      <c r="F859" t="s">
        <v>17</v>
      </c>
      <c r="G859">
        <v>2620</v>
      </c>
      <c r="H859" t="s">
        <v>57</v>
      </c>
      <c r="I859">
        <v>2007</v>
      </c>
      <c r="J859">
        <v>2007</v>
      </c>
      <c r="K859" t="s">
        <v>19</v>
      </c>
      <c r="L859">
        <v>0.06</v>
      </c>
      <c r="M859" t="s">
        <v>20</v>
      </c>
      <c r="N859" t="s">
        <v>21</v>
      </c>
      <c r="O859">
        <v>1028</v>
      </c>
      <c r="P859" s="1">
        <f t="shared" si="117"/>
        <v>0.16438356164383561</v>
      </c>
      <c r="U859">
        <v>2007</v>
      </c>
      <c r="V859" t="s">
        <v>75</v>
      </c>
      <c r="AB859">
        <v>2007</v>
      </c>
      <c r="AC859" t="s">
        <v>75</v>
      </c>
      <c r="AD859" t="str">
        <f t="shared" si="118"/>
        <v/>
      </c>
      <c r="AE859" t="str">
        <f t="shared" si="119"/>
        <v/>
      </c>
      <c r="AF859" t="str">
        <f t="shared" si="120"/>
        <v/>
      </c>
      <c r="AG859" t="str">
        <f t="shared" si="121"/>
        <v/>
      </c>
      <c r="AH859" t="str">
        <f t="shared" si="122"/>
        <v/>
      </c>
      <c r="AI859" t="str">
        <f t="shared" si="123"/>
        <v/>
      </c>
    </row>
    <row r="860" spans="1:35" x14ac:dyDescent="0.35">
      <c r="A860" t="s">
        <v>14</v>
      </c>
      <c r="B860" t="s">
        <v>15</v>
      </c>
      <c r="C860">
        <v>238</v>
      </c>
      <c r="D860" t="s">
        <v>75</v>
      </c>
      <c r="E860">
        <v>645</v>
      </c>
      <c r="F860" t="s">
        <v>17</v>
      </c>
      <c r="G860">
        <v>2625</v>
      </c>
      <c r="H860" t="s">
        <v>58</v>
      </c>
      <c r="I860">
        <v>2007</v>
      </c>
      <c r="J860">
        <v>2007</v>
      </c>
      <c r="K860" t="s">
        <v>19</v>
      </c>
      <c r="L860">
        <v>4.8499999999999996</v>
      </c>
      <c r="M860" t="s">
        <v>20</v>
      </c>
      <c r="N860" t="s">
        <v>21</v>
      </c>
      <c r="O860">
        <v>1039</v>
      </c>
      <c r="P860" s="1">
        <f t="shared" si="117"/>
        <v>13.287671232876713</v>
      </c>
      <c r="U860">
        <v>2007</v>
      </c>
      <c r="V860" t="s">
        <v>75</v>
      </c>
      <c r="AB860">
        <v>2007</v>
      </c>
      <c r="AC860" t="s">
        <v>75</v>
      </c>
      <c r="AD860" t="str">
        <f t="shared" si="118"/>
        <v/>
      </c>
      <c r="AE860" t="str">
        <f t="shared" si="119"/>
        <v/>
      </c>
      <c r="AF860" t="str">
        <f t="shared" si="120"/>
        <v/>
      </c>
      <c r="AG860" t="str">
        <f t="shared" si="121"/>
        <v/>
      </c>
      <c r="AH860" t="str">
        <f t="shared" si="122"/>
        <v/>
      </c>
      <c r="AI860" t="str">
        <f t="shared" si="123"/>
        <v/>
      </c>
    </row>
    <row r="861" spans="1:35" x14ac:dyDescent="0.35">
      <c r="A861" t="s">
        <v>14</v>
      </c>
      <c r="B861" t="s">
        <v>15</v>
      </c>
      <c r="C861">
        <v>238</v>
      </c>
      <c r="D861" t="s">
        <v>75</v>
      </c>
      <c r="E861">
        <v>645</v>
      </c>
      <c r="F861" t="s">
        <v>17</v>
      </c>
      <c r="G861">
        <v>2731</v>
      </c>
      <c r="H861" t="s">
        <v>59</v>
      </c>
      <c r="I861">
        <v>2007</v>
      </c>
      <c r="J861">
        <v>2007</v>
      </c>
      <c r="K861" t="s">
        <v>19</v>
      </c>
      <c r="L861">
        <v>4.51</v>
      </c>
      <c r="M861" t="s">
        <v>20</v>
      </c>
      <c r="N861" t="s">
        <v>21</v>
      </c>
      <c r="O861">
        <v>1050</v>
      </c>
      <c r="P861" s="1">
        <f t="shared" si="117"/>
        <v>12.356164383561644</v>
      </c>
      <c r="Q861" s="1">
        <f>SUM(P861:P866)</f>
        <v>26.438356164383556</v>
      </c>
      <c r="R861" s="3" t="s">
        <v>87</v>
      </c>
      <c r="S861" t="s">
        <v>97</v>
      </c>
      <c r="U861">
        <v>2007</v>
      </c>
      <c r="V861" t="s">
        <v>75</v>
      </c>
      <c r="X861" s="1">
        <v>26.438356164383556</v>
      </c>
      <c r="Y861" s="3" t="s">
        <v>87</v>
      </c>
      <c r="Z861" t="s">
        <v>97</v>
      </c>
      <c r="AB861">
        <v>2007</v>
      </c>
      <c r="AC861" t="s">
        <v>75</v>
      </c>
      <c r="AD861" t="str">
        <f t="shared" si="118"/>
        <v/>
      </c>
      <c r="AE861" t="str">
        <f t="shared" si="119"/>
        <v/>
      </c>
      <c r="AF861" t="str">
        <f t="shared" si="120"/>
        <v/>
      </c>
      <c r="AG861" t="str">
        <f t="shared" si="121"/>
        <v/>
      </c>
      <c r="AH861" t="str">
        <f t="shared" si="122"/>
        <v/>
      </c>
      <c r="AI861" t="str">
        <f t="shared" si="123"/>
        <v/>
      </c>
    </row>
    <row r="862" spans="1:35" x14ac:dyDescent="0.35">
      <c r="A862" t="s">
        <v>14</v>
      </c>
      <c r="B862" t="s">
        <v>15</v>
      </c>
      <c r="C862">
        <v>238</v>
      </c>
      <c r="D862" t="s">
        <v>75</v>
      </c>
      <c r="E862">
        <v>645</v>
      </c>
      <c r="F862" t="s">
        <v>17</v>
      </c>
      <c r="G862">
        <v>2732</v>
      </c>
      <c r="H862" t="s">
        <v>60</v>
      </c>
      <c r="I862">
        <v>2007</v>
      </c>
      <c r="J862">
        <v>2007</v>
      </c>
      <c r="K862" t="s">
        <v>19</v>
      </c>
      <c r="L862">
        <v>1.8</v>
      </c>
      <c r="M862" t="s">
        <v>20</v>
      </c>
      <c r="N862" t="s">
        <v>21</v>
      </c>
      <c r="O862">
        <v>1061</v>
      </c>
      <c r="P862" s="1">
        <f t="shared" si="117"/>
        <v>4.9315068493150687</v>
      </c>
      <c r="U862">
        <v>2007</v>
      </c>
      <c r="V862" t="s">
        <v>75</v>
      </c>
      <c r="AB862">
        <v>2007</v>
      </c>
      <c r="AC862" t="s">
        <v>75</v>
      </c>
      <c r="AD862" t="str">
        <f t="shared" si="118"/>
        <v/>
      </c>
      <c r="AE862" t="str">
        <f t="shared" si="119"/>
        <v/>
      </c>
      <c r="AF862" t="str">
        <f t="shared" si="120"/>
        <v/>
      </c>
      <c r="AG862" t="str">
        <f t="shared" si="121"/>
        <v/>
      </c>
      <c r="AH862" t="str">
        <f t="shared" si="122"/>
        <v/>
      </c>
      <c r="AI862" t="str">
        <f t="shared" si="123"/>
        <v/>
      </c>
    </row>
    <row r="863" spans="1:35" x14ac:dyDescent="0.35">
      <c r="A863" t="s">
        <v>14</v>
      </c>
      <c r="B863" t="s">
        <v>15</v>
      </c>
      <c r="C863">
        <v>238</v>
      </c>
      <c r="D863" t="s">
        <v>75</v>
      </c>
      <c r="E863">
        <v>645</v>
      </c>
      <c r="F863" t="s">
        <v>17</v>
      </c>
      <c r="G863">
        <v>2733</v>
      </c>
      <c r="H863" t="s">
        <v>61</v>
      </c>
      <c r="I863">
        <v>2007</v>
      </c>
      <c r="J863">
        <v>2007</v>
      </c>
      <c r="K863" t="s">
        <v>19</v>
      </c>
      <c r="L863">
        <v>0.02</v>
      </c>
      <c r="M863" t="s">
        <v>20</v>
      </c>
      <c r="N863" t="s">
        <v>21</v>
      </c>
      <c r="O863">
        <v>1072</v>
      </c>
      <c r="P863" s="1">
        <f t="shared" si="117"/>
        <v>5.4794520547945202E-2</v>
      </c>
      <c r="U863">
        <v>2007</v>
      </c>
      <c r="V863" t="s">
        <v>75</v>
      </c>
      <c r="AB863">
        <v>2007</v>
      </c>
      <c r="AC863" t="s">
        <v>75</v>
      </c>
      <c r="AD863" t="str">
        <f t="shared" si="118"/>
        <v/>
      </c>
      <c r="AE863" t="str">
        <f t="shared" si="119"/>
        <v/>
      </c>
      <c r="AF863" t="str">
        <f t="shared" si="120"/>
        <v/>
      </c>
      <c r="AG863" t="str">
        <f t="shared" si="121"/>
        <v/>
      </c>
      <c r="AH863" t="str">
        <f t="shared" si="122"/>
        <v/>
      </c>
      <c r="AI863" t="str">
        <f t="shared" si="123"/>
        <v/>
      </c>
    </row>
    <row r="864" spans="1:35" x14ac:dyDescent="0.35">
      <c r="A864" t="s">
        <v>14</v>
      </c>
      <c r="B864" t="s">
        <v>15</v>
      </c>
      <c r="C864">
        <v>238</v>
      </c>
      <c r="D864" t="s">
        <v>75</v>
      </c>
      <c r="E864">
        <v>645</v>
      </c>
      <c r="F864" t="s">
        <v>17</v>
      </c>
      <c r="G864">
        <v>2734</v>
      </c>
      <c r="H864" t="s">
        <v>62</v>
      </c>
      <c r="I864">
        <v>2007</v>
      </c>
      <c r="J864">
        <v>2007</v>
      </c>
      <c r="K864" t="s">
        <v>19</v>
      </c>
      <c r="L864">
        <v>0.56999999999999995</v>
      </c>
      <c r="M864" t="s">
        <v>20</v>
      </c>
      <c r="N864" t="s">
        <v>21</v>
      </c>
      <c r="O864">
        <v>1083</v>
      </c>
      <c r="P864" s="1">
        <f t="shared" si="117"/>
        <v>1.5616438356164384</v>
      </c>
      <c r="U864">
        <v>2007</v>
      </c>
      <c r="V864" t="s">
        <v>75</v>
      </c>
      <c r="AB864">
        <v>2007</v>
      </c>
      <c r="AC864" t="s">
        <v>75</v>
      </c>
      <c r="AD864" t="str">
        <f t="shared" si="118"/>
        <v/>
      </c>
      <c r="AE864" t="str">
        <f t="shared" si="119"/>
        <v/>
      </c>
      <c r="AF864" t="str">
        <f t="shared" si="120"/>
        <v/>
      </c>
      <c r="AG864" t="str">
        <f t="shared" si="121"/>
        <v/>
      </c>
      <c r="AH864" t="str">
        <f t="shared" si="122"/>
        <v/>
      </c>
      <c r="AI864" t="str">
        <f t="shared" si="123"/>
        <v/>
      </c>
    </row>
    <row r="865" spans="1:35" x14ac:dyDescent="0.35">
      <c r="A865" t="s">
        <v>14</v>
      </c>
      <c r="B865" t="s">
        <v>15</v>
      </c>
      <c r="C865">
        <v>238</v>
      </c>
      <c r="D865" t="s">
        <v>75</v>
      </c>
      <c r="E865">
        <v>645</v>
      </c>
      <c r="F865" t="s">
        <v>17</v>
      </c>
      <c r="G865">
        <v>2735</v>
      </c>
      <c r="H865" t="s">
        <v>63</v>
      </c>
      <c r="I865">
        <v>2007</v>
      </c>
      <c r="J865">
        <v>2007</v>
      </c>
      <c r="K865" t="s">
        <v>19</v>
      </c>
      <c r="L865">
        <v>1.23</v>
      </c>
      <c r="M865" t="s">
        <v>20</v>
      </c>
      <c r="N865" t="s">
        <v>21</v>
      </c>
      <c r="O865">
        <v>1094</v>
      </c>
      <c r="P865" s="1">
        <f t="shared" si="117"/>
        <v>3.3698630136986303</v>
      </c>
      <c r="U865">
        <v>2007</v>
      </c>
      <c r="V865" t="s">
        <v>75</v>
      </c>
      <c r="AB865">
        <v>2007</v>
      </c>
      <c r="AC865" t="s">
        <v>75</v>
      </c>
      <c r="AD865" t="str">
        <f t="shared" si="118"/>
        <v/>
      </c>
      <c r="AE865" t="str">
        <f t="shared" si="119"/>
        <v/>
      </c>
      <c r="AF865" t="str">
        <f t="shared" si="120"/>
        <v/>
      </c>
      <c r="AG865" t="str">
        <f t="shared" si="121"/>
        <v/>
      </c>
      <c r="AH865" t="str">
        <f t="shared" si="122"/>
        <v/>
      </c>
      <c r="AI865" t="str">
        <f t="shared" si="123"/>
        <v/>
      </c>
    </row>
    <row r="866" spans="1:35" x14ac:dyDescent="0.35">
      <c r="A866" t="s">
        <v>14</v>
      </c>
      <c r="B866" t="s">
        <v>15</v>
      </c>
      <c r="C866">
        <v>238</v>
      </c>
      <c r="D866" t="s">
        <v>75</v>
      </c>
      <c r="E866">
        <v>645</v>
      </c>
      <c r="F866" t="s">
        <v>17</v>
      </c>
      <c r="G866">
        <v>2736</v>
      </c>
      <c r="H866" t="s">
        <v>64</v>
      </c>
      <c r="I866">
        <v>2007</v>
      </c>
      <c r="J866">
        <v>2007</v>
      </c>
      <c r="K866" t="s">
        <v>19</v>
      </c>
      <c r="L866">
        <v>1.52</v>
      </c>
      <c r="M866" t="s">
        <v>20</v>
      </c>
      <c r="N866" t="s">
        <v>21</v>
      </c>
      <c r="O866">
        <v>1105</v>
      </c>
      <c r="P866" s="1">
        <f t="shared" si="117"/>
        <v>4.1643835616438354</v>
      </c>
      <c r="U866">
        <v>2007</v>
      </c>
      <c r="V866" t="s">
        <v>75</v>
      </c>
      <c r="AB866">
        <v>2007</v>
      </c>
      <c r="AC866" t="s">
        <v>75</v>
      </c>
      <c r="AD866" t="str">
        <f t="shared" si="118"/>
        <v/>
      </c>
      <c r="AE866" t="str">
        <f t="shared" si="119"/>
        <v/>
      </c>
      <c r="AF866" t="str">
        <f t="shared" si="120"/>
        <v/>
      </c>
      <c r="AG866" t="str">
        <f t="shared" si="121"/>
        <v/>
      </c>
      <c r="AH866" t="str">
        <f t="shared" si="122"/>
        <v/>
      </c>
      <c r="AI866" t="str">
        <f t="shared" si="123"/>
        <v/>
      </c>
    </row>
    <row r="867" spans="1:35" x14ac:dyDescent="0.35">
      <c r="A867" t="s">
        <v>14</v>
      </c>
      <c r="B867" t="s">
        <v>15</v>
      </c>
      <c r="C867">
        <v>238</v>
      </c>
      <c r="D867" t="s">
        <v>75</v>
      </c>
      <c r="E867">
        <v>645</v>
      </c>
      <c r="F867" t="s">
        <v>17</v>
      </c>
      <c r="G867">
        <v>2848</v>
      </c>
      <c r="H867" t="s">
        <v>65</v>
      </c>
      <c r="I867">
        <v>2007</v>
      </c>
      <c r="J867">
        <v>2007</v>
      </c>
      <c r="K867" t="s">
        <v>19</v>
      </c>
      <c r="L867">
        <v>34.33</v>
      </c>
      <c r="M867" t="s">
        <v>20</v>
      </c>
      <c r="N867" t="s">
        <v>21</v>
      </c>
      <c r="O867">
        <v>1116</v>
      </c>
      <c r="P867" s="1">
        <f t="shared" si="117"/>
        <v>94.054794520547944</v>
      </c>
      <c r="Q867" s="1">
        <f>P867</f>
        <v>94.054794520547944</v>
      </c>
      <c r="R867" s="3" t="s">
        <v>86</v>
      </c>
      <c r="S867">
        <v>435</v>
      </c>
      <c r="T867" s="7">
        <f>Q867/S867</f>
        <v>0.21621791843804125</v>
      </c>
      <c r="U867">
        <v>2007</v>
      </c>
      <c r="V867" t="s">
        <v>75</v>
      </c>
      <c r="X867" s="1">
        <v>94.054794520547944</v>
      </c>
      <c r="Y867" s="3" t="s">
        <v>86</v>
      </c>
      <c r="Z867">
        <v>435</v>
      </c>
      <c r="AA867" s="7">
        <v>0.21621791843804125</v>
      </c>
      <c r="AB867">
        <v>2007</v>
      </c>
      <c r="AC867" t="s">
        <v>75</v>
      </c>
      <c r="AD867">
        <f t="shared" si="118"/>
        <v>94.054794520547944</v>
      </c>
      <c r="AE867" t="str">
        <f t="shared" si="119"/>
        <v>Milk</v>
      </c>
      <c r="AF867">
        <f t="shared" si="120"/>
        <v>435</v>
      </c>
      <c r="AG867">
        <f t="shared" si="121"/>
        <v>0.21621791843804125</v>
      </c>
      <c r="AH867">
        <f t="shared" si="122"/>
        <v>2007</v>
      </c>
      <c r="AI867" t="str">
        <f t="shared" si="123"/>
        <v>Ethiopia</v>
      </c>
    </row>
    <row r="868" spans="1:35" x14ac:dyDescent="0.35">
      <c r="A868" t="s">
        <v>14</v>
      </c>
      <c r="B868" t="s">
        <v>15</v>
      </c>
      <c r="C868">
        <v>238</v>
      </c>
      <c r="D868" t="s">
        <v>75</v>
      </c>
      <c r="E868">
        <v>645</v>
      </c>
      <c r="F868" t="s">
        <v>17</v>
      </c>
      <c r="G868">
        <v>2761</v>
      </c>
      <c r="H868" t="s">
        <v>66</v>
      </c>
      <c r="I868">
        <v>2007</v>
      </c>
      <c r="J868">
        <v>2007</v>
      </c>
      <c r="K868" t="s">
        <v>19</v>
      </c>
      <c r="L868">
        <v>0.15</v>
      </c>
      <c r="M868" t="s">
        <v>20</v>
      </c>
      <c r="N868" t="s">
        <v>21</v>
      </c>
      <c r="O868">
        <v>1127</v>
      </c>
      <c r="P868" s="1">
        <f t="shared" si="117"/>
        <v>0.41095890410958902</v>
      </c>
      <c r="Q868" s="1">
        <f>SUM(P868:P875)</f>
        <v>0.43835616438356162</v>
      </c>
      <c r="R868" s="3" t="s">
        <v>88</v>
      </c>
      <c r="S868" t="s">
        <v>97</v>
      </c>
      <c r="U868">
        <v>2007</v>
      </c>
      <c r="V868" t="s">
        <v>75</v>
      </c>
      <c r="X868" s="1">
        <v>0.43835616438356162</v>
      </c>
      <c r="Y868" s="3" t="s">
        <v>88</v>
      </c>
      <c r="Z868" t="s">
        <v>97</v>
      </c>
      <c r="AB868">
        <v>2007</v>
      </c>
      <c r="AC868" t="s">
        <v>75</v>
      </c>
      <c r="AD868" t="str">
        <f t="shared" si="118"/>
        <v/>
      </c>
      <c r="AE868" t="str">
        <f t="shared" si="119"/>
        <v/>
      </c>
      <c r="AF868" t="str">
        <f t="shared" si="120"/>
        <v/>
      </c>
      <c r="AG868" t="str">
        <f t="shared" si="121"/>
        <v/>
      </c>
      <c r="AH868" t="str">
        <f t="shared" si="122"/>
        <v/>
      </c>
      <c r="AI868" t="str">
        <f t="shared" si="123"/>
        <v/>
      </c>
    </row>
    <row r="869" spans="1:35" x14ac:dyDescent="0.35">
      <c r="A869" t="s">
        <v>14</v>
      </c>
      <c r="B869" t="s">
        <v>15</v>
      </c>
      <c r="C869">
        <v>238</v>
      </c>
      <c r="D869" t="s">
        <v>75</v>
      </c>
      <c r="E869">
        <v>645</v>
      </c>
      <c r="F869" t="s">
        <v>17</v>
      </c>
      <c r="G869">
        <v>2762</v>
      </c>
      <c r="H869" t="s">
        <v>67</v>
      </c>
      <c r="I869">
        <v>2007</v>
      </c>
      <c r="J869">
        <v>2007</v>
      </c>
      <c r="K869" t="s">
        <v>19</v>
      </c>
      <c r="L869">
        <v>0</v>
      </c>
      <c r="M869" t="s">
        <v>20</v>
      </c>
      <c r="N869" t="s">
        <v>21</v>
      </c>
      <c r="O869">
        <v>1138</v>
      </c>
      <c r="P869" s="1">
        <f t="shared" si="117"/>
        <v>0</v>
      </c>
      <c r="U869">
        <v>2007</v>
      </c>
      <c r="V869" t="s">
        <v>75</v>
      </c>
      <c r="AB869">
        <v>2007</v>
      </c>
      <c r="AC869" t="s">
        <v>75</v>
      </c>
      <c r="AD869" t="str">
        <f t="shared" si="118"/>
        <v/>
      </c>
      <c r="AE869" t="str">
        <f t="shared" si="119"/>
        <v/>
      </c>
      <c r="AF869" t="str">
        <f t="shared" si="120"/>
        <v/>
      </c>
      <c r="AG869" t="str">
        <f t="shared" si="121"/>
        <v/>
      </c>
      <c r="AH869" t="str">
        <f t="shared" si="122"/>
        <v/>
      </c>
      <c r="AI869" t="str">
        <f t="shared" si="123"/>
        <v/>
      </c>
    </row>
    <row r="870" spans="1:35" x14ac:dyDescent="0.35">
      <c r="A870" t="s">
        <v>14</v>
      </c>
      <c r="B870" t="s">
        <v>15</v>
      </c>
      <c r="C870">
        <v>238</v>
      </c>
      <c r="D870" t="s">
        <v>75</v>
      </c>
      <c r="E870">
        <v>645</v>
      </c>
      <c r="F870" t="s">
        <v>17</v>
      </c>
      <c r="G870">
        <v>2763</v>
      </c>
      <c r="H870" t="s">
        <v>68</v>
      </c>
      <c r="I870">
        <v>2007</v>
      </c>
      <c r="J870">
        <v>2007</v>
      </c>
      <c r="K870" t="s">
        <v>19</v>
      </c>
      <c r="L870">
        <v>0.01</v>
      </c>
      <c r="M870" t="s">
        <v>20</v>
      </c>
      <c r="N870" t="s">
        <v>21</v>
      </c>
      <c r="O870">
        <v>1149</v>
      </c>
      <c r="P870" s="1">
        <f t="shared" si="117"/>
        <v>2.7397260273972601E-2</v>
      </c>
      <c r="U870">
        <v>2007</v>
      </c>
      <c r="V870" t="s">
        <v>75</v>
      </c>
      <c r="AB870">
        <v>2007</v>
      </c>
      <c r="AC870" t="s">
        <v>75</v>
      </c>
      <c r="AD870" t="str">
        <f t="shared" si="118"/>
        <v/>
      </c>
      <c r="AE870" t="str">
        <f t="shared" si="119"/>
        <v/>
      </c>
      <c r="AF870" t="str">
        <f t="shared" si="120"/>
        <v/>
      </c>
      <c r="AG870" t="str">
        <f t="shared" si="121"/>
        <v/>
      </c>
      <c r="AH870" t="str">
        <f t="shared" si="122"/>
        <v/>
      </c>
      <c r="AI870" t="str">
        <f t="shared" si="123"/>
        <v/>
      </c>
    </row>
    <row r="871" spans="1:35" x14ac:dyDescent="0.35">
      <c r="A871" t="s">
        <v>14</v>
      </c>
      <c r="B871" t="s">
        <v>15</v>
      </c>
      <c r="C871">
        <v>238</v>
      </c>
      <c r="D871" t="s">
        <v>75</v>
      </c>
      <c r="E871">
        <v>645</v>
      </c>
      <c r="F871" t="s">
        <v>17</v>
      </c>
      <c r="G871">
        <v>2764</v>
      </c>
      <c r="H871" t="s">
        <v>69</v>
      </c>
      <c r="I871">
        <v>2007</v>
      </c>
      <c r="J871">
        <v>2007</v>
      </c>
      <c r="K871" t="s">
        <v>19</v>
      </c>
      <c r="L871">
        <v>0</v>
      </c>
      <c r="M871" t="s">
        <v>20</v>
      </c>
      <c r="N871" t="s">
        <v>21</v>
      </c>
      <c r="O871">
        <v>1160</v>
      </c>
      <c r="P871" s="1">
        <f t="shared" si="117"/>
        <v>0</v>
      </c>
      <c r="U871">
        <v>2007</v>
      </c>
      <c r="V871" t="s">
        <v>75</v>
      </c>
      <c r="AB871">
        <v>2007</v>
      </c>
      <c r="AC871" t="s">
        <v>75</v>
      </c>
      <c r="AD871" t="str">
        <f t="shared" si="118"/>
        <v/>
      </c>
      <c r="AE871" t="str">
        <f t="shared" si="119"/>
        <v/>
      </c>
      <c r="AF871" t="str">
        <f t="shared" si="120"/>
        <v/>
      </c>
      <c r="AG871" t="str">
        <f t="shared" si="121"/>
        <v/>
      </c>
      <c r="AH871" t="str">
        <f t="shared" si="122"/>
        <v/>
      </c>
      <c r="AI871" t="str">
        <f t="shared" si="123"/>
        <v/>
      </c>
    </row>
    <row r="872" spans="1:35" x14ac:dyDescent="0.35">
      <c r="A872" t="s">
        <v>14</v>
      </c>
      <c r="B872" t="s">
        <v>15</v>
      </c>
      <c r="C872">
        <v>238</v>
      </c>
      <c r="D872" t="s">
        <v>75</v>
      </c>
      <c r="E872">
        <v>645</v>
      </c>
      <c r="F872" t="s">
        <v>17</v>
      </c>
      <c r="G872">
        <v>2765</v>
      </c>
      <c r="H872" t="s">
        <v>70</v>
      </c>
      <c r="I872">
        <v>2007</v>
      </c>
      <c r="J872">
        <v>2007</v>
      </c>
      <c r="K872" t="s">
        <v>19</v>
      </c>
      <c r="L872">
        <v>0</v>
      </c>
      <c r="M872" t="s">
        <v>20</v>
      </c>
      <c r="N872" t="s">
        <v>21</v>
      </c>
      <c r="O872">
        <v>1171</v>
      </c>
      <c r="P872" s="1">
        <f t="shared" si="117"/>
        <v>0</v>
      </c>
      <c r="U872">
        <v>2007</v>
      </c>
      <c r="V872" t="s">
        <v>75</v>
      </c>
      <c r="AB872">
        <v>2007</v>
      </c>
      <c r="AC872" t="s">
        <v>75</v>
      </c>
      <c r="AD872" t="str">
        <f t="shared" si="118"/>
        <v/>
      </c>
      <c r="AE872" t="str">
        <f t="shared" si="119"/>
        <v/>
      </c>
      <c r="AF872" t="str">
        <f t="shared" si="120"/>
        <v/>
      </c>
      <c r="AG872" t="str">
        <f t="shared" si="121"/>
        <v/>
      </c>
      <c r="AH872" t="str">
        <f t="shared" si="122"/>
        <v/>
      </c>
      <c r="AI872" t="str">
        <f t="shared" si="123"/>
        <v/>
      </c>
    </row>
    <row r="873" spans="1:35" x14ac:dyDescent="0.35">
      <c r="A873" t="s">
        <v>14</v>
      </c>
      <c r="B873" t="s">
        <v>15</v>
      </c>
      <c r="C873">
        <v>238</v>
      </c>
      <c r="D873" t="s">
        <v>75</v>
      </c>
      <c r="E873">
        <v>645</v>
      </c>
      <c r="F873" t="s">
        <v>17</v>
      </c>
      <c r="G873">
        <v>2766</v>
      </c>
      <c r="H873" t="s">
        <v>71</v>
      </c>
      <c r="I873">
        <v>2007</v>
      </c>
      <c r="J873">
        <v>2007</v>
      </c>
      <c r="K873" t="s">
        <v>19</v>
      </c>
      <c r="L873">
        <v>0</v>
      </c>
      <c r="M873" t="s">
        <v>20</v>
      </c>
      <c r="N873" t="s">
        <v>21</v>
      </c>
      <c r="O873">
        <v>1182</v>
      </c>
      <c r="P873" s="1">
        <f t="shared" si="117"/>
        <v>0</v>
      </c>
      <c r="U873">
        <v>2007</v>
      </c>
      <c r="V873" t="s">
        <v>75</v>
      </c>
      <c r="AB873">
        <v>2007</v>
      </c>
      <c r="AC873" t="s">
        <v>75</v>
      </c>
      <c r="AD873" t="str">
        <f t="shared" si="118"/>
        <v/>
      </c>
      <c r="AE873" t="str">
        <f t="shared" si="119"/>
        <v/>
      </c>
      <c r="AF873" t="str">
        <f t="shared" si="120"/>
        <v/>
      </c>
      <c r="AG873" t="str">
        <f t="shared" si="121"/>
        <v/>
      </c>
      <c r="AH873" t="str">
        <f t="shared" si="122"/>
        <v/>
      </c>
      <c r="AI873" t="str">
        <f t="shared" si="123"/>
        <v/>
      </c>
    </row>
    <row r="874" spans="1:35" x14ac:dyDescent="0.35">
      <c r="A874" t="s">
        <v>14</v>
      </c>
      <c r="B874" t="s">
        <v>15</v>
      </c>
      <c r="C874">
        <v>238</v>
      </c>
      <c r="D874" t="s">
        <v>75</v>
      </c>
      <c r="E874">
        <v>645</v>
      </c>
      <c r="F874" t="s">
        <v>17</v>
      </c>
      <c r="G874">
        <v>2767</v>
      </c>
      <c r="H874" t="s">
        <v>72</v>
      </c>
      <c r="I874">
        <v>2007</v>
      </c>
      <c r="J874">
        <v>2007</v>
      </c>
      <c r="K874" t="s">
        <v>19</v>
      </c>
      <c r="L874">
        <v>0</v>
      </c>
      <c r="M874" t="s">
        <v>20</v>
      </c>
      <c r="N874" t="s">
        <v>21</v>
      </c>
      <c r="O874">
        <v>1193</v>
      </c>
      <c r="P874" s="1">
        <f t="shared" si="117"/>
        <v>0</v>
      </c>
      <c r="Q874" s="1"/>
      <c r="R874" s="3"/>
      <c r="U874">
        <v>2007</v>
      </c>
      <c r="V874" t="s">
        <v>75</v>
      </c>
      <c r="X874" s="1"/>
      <c r="Y874" s="3"/>
      <c r="AB874">
        <v>2007</v>
      </c>
      <c r="AC874" t="s">
        <v>75</v>
      </c>
      <c r="AD874" t="str">
        <f t="shared" si="118"/>
        <v/>
      </c>
      <c r="AE874" t="str">
        <f t="shared" si="119"/>
        <v/>
      </c>
      <c r="AF874" t="str">
        <f t="shared" si="120"/>
        <v/>
      </c>
      <c r="AG874" t="str">
        <f t="shared" si="121"/>
        <v/>
      </c>
      <c r="AH874" t="str">
        <f t="shared" si="122"/>
        <v/>
      </c>
      <c r="AI874" t="str">
        <f t="shared" si="123"/>
        <v/>
      </c>
    </row>
    <row r="875" spans="1:35" x14ac:dyDescent="0.35">
      <c r="A875" t="s">
        <v>14</v>
      </c>
      <c r="B875" t="s">
        <v>15</v>
      </c>
      <c r="C875">
        <v>238</v>
      </c>
      <c r="D875" t="s">
        <v>75</v>
      </c>
      <c r="E875">
        <v>645</v>
      </c>
      <c r="F875" t="s">
        <v>17</v>
      </c>
      <c r="G875">
        <v>2775</v>
      </c>
      <c r="H875" t="s">
        <v>74</v>
      </c>
      <c r="I875">
        <v>2007</v>
      </c>
      <c r="J875">
        <v>2007</v>
      </c>
      <c r="K875" t="s">
        <v>19</v>
      </c>
      <c r="L875">
        <v>0</v>
      </c>
      <c r="M875" t="s">
        <v>20</v>
      </c>
      <c r="N875" t="s">
        <v>21</v>
      </c>
      <c r="O875">
        <v>1204</v>
      </c>
      <c r="P875" s="1">
        <f t="shared" si="117"/>
        <v>0</v>
      </c>
      <c r="U875">
        <v>2007</v>
      </c>
      <c r="V875" t="s">
        <v>75</v>
      </c>
      <c r="AB875">
        <v>2007</v>
      </c>
      <c r="AC875" t="s">
        <v>75</v>
      </c>
      <c r="AD875" t="str">
        <f t="shared" si="118"/>
        <v/>
      </c>
      <c r="AE875" t="str">
        <f t="shared" si="119"/>
        <v/>
      </c>
      <c r="AF875" t="str">
        <f t="shared" si="120"/>
        <v/>
      </c>
      <c r="AG875" t="str">
        <f t="shared" si="121"/>
        <v/>
      </c>
      <c r="AH875" t="str">
        <f t="shared" si="122"/>
        <v/>
      </c>
      <c r="AI875" t="str">
        <f t="shared" si="123"/>
        <v/>
      </c>
    </row>
    <row r="876" spans="1:35" x14ac:dyDescent="0.35">
      <c r="A876" t="s">
        <v>14</v>
      </c>
      <c r="B876" t="s">
        <v>15</v>
      </c>
      <c r="C876">
        <v>238</v>
      </c>
      <c r="D876" t="s">
        <v>75</v>
      </c>
      <c r="E876">
        <v>645</v>
      </c>
      <c r="F876" t="s">
        <v>17</v>
      </c>
      <c r="G876">
        <v>2511</v>
      </c>
      <c r="H876" t="s">
        <v>18</v>
      </c>
      <c r="I876">
        <v>2008</v>
      </c>
      <c r="J876">
        <v>2008</v>
      </c>
      <c r="K876" t="s">
        <v>19</v>
      </c>
      <c r="L876">
        <v>33.21</v>
      </c>
      <c r="M876" t="s">
        <v>20</v>
      </c>
      <c r="N876" t="s">
        <v>21</v>
      </c>
      <c r="O876">
        <v>600</v>
      </c>
      <c r="P876" s="1">
        <f t="shared" si="117"/>
        <v>90.986301369863014</v>
      </c>
      <c r="Q876" s="11">
        <f>SUM(P876:P884)</f>
        <v>391.89041095890411</v>
      </c>
      <c r="R876" s="4" t="s">
        <v>89</v>
      </c>
      <c r="S876" s="12" t="s">
        <v>97</v>
      </c>
      <c r="T876" s="12"/>
      <c r="U876">
        <v>2008</v>
      </c>
      <c r="V876" t="s">
        <v>75</v>
      </c>
      <c r="X876" s="11">
        <v>391.89041095890411</v>
      </c>
      <c r="Y876" s="4" t="s">
        <v>89</v>
      </c>
      <c r="Z876" s="12" t="s">
        <v>97</v>
      </c>
      <c r="AA876" s="12"/>
      <c r="AB876">
        <v>2008</v>
      </c>
      <c r="AC876" t="s">
        <v>75</v>
      </c>
      <c r="AD876" t="str">
        <f t="shared" si="118"/>
        <v/>
      </c>
      <c r="AE876" t="str">
        <f t="shared" si="119"/>
        <v/>
      </c>
      <c r="AF876" t="str">
        <f t="shared" si="120"/>
        <v/>
      </c>
      <c r="AG876" t="str">
        <f t="shared" si="121"/>
        <v/>
      </c>
      <c r="AH876" t="str">
        <f t="shared" si="122"/>
        <v/>
      </c>
      <c r="AI876" t="str">
        <f t="shared" si="123"/>
        <v/>
      </c>
    </row>
    <row r="877" spans="1:35" x14ac:dyDescent="0.35">
      <c r="A877" t="s">
        <v>14</v>
      </c>
      <c r="B877" t="s">
        <v>15</v>
      </c>
      <c r="C877">
        <v>238</v>
      </c>
      <c r="D877" t="s">
        <v>75</v>
      </c>
      <c r="E877">
        <v>645</v>
      </c>
      <c r="F877" t="s">
        <v>17</v>
      </c>
      <c r="G877">
        <v>2805</v>
      </c>
      <c r="H877" t="s">
        <v>22</v>
      </c>
      <c r="I877">
        <v>2008</v>
      </c>
      <c r="J877">
        <v>2008</v>
      </c>
      <c r="K877" t="s">
        <v>19</v>
      </c>
      <c r="L877">
        <v>0.85</v>
      </c>
      <c r="M877" t="s">
        <v>20</v>
      </c>
      <c r="N877" t="s">
        <v>21</v>
      </c>
      <c r="O877">
        <v>611</v>
      </c>
      <c r="P877" s="1">
        <f t="shared" si="117"/>
        <v>2.3287671232876712</v>
      </c>
      <c r="U877">
        <v>2008</v>
      </c>
      <c r="V877" t="s">
        <v>75</v>
      </c>
      <c r="AB877">
        <v>2008</v>
      </c>
      <c r="AC877" t="s">
        <v>75</v>
      </c>
      <c r="AD877" t="str">
        <f t="shared" si="118"/>
        <v/>
      </c>
      <c r="AE877" t="str">
        <f t="shared" si="119"/>
        <v/>
      </c>
      <c r="AF877" t="str">
        <f t="shared" si="120"/>
        <v/>
      </c>
      <c r="AG877" t="str">
        <f t="shared" si="121"/>
        <v/>
      </c>
      <c r="AH877" t="str">
        <f t="shared" si="122"/>
        <v/>
      </c>
      <c r="AI877" t="str">
        <f t="shared" si="123"/>
        <v/>
      </c>
    </row>
    <row r="878" spans="1:35" x14ac:dyDescent="0.35">
      <c r="A878" t="s">
        <v>14</v>
      </c>
      <c r="B878" t="s">
        <v>15</v>
      </c>
      <c r="C878">
        <v>238</v>
      </c>
      <c r="D878" t="s">
        <v>75</v>
      </c>
      <c r="E878">
        <v>645</v>
      </c>
      <c r="F878" t="s">
        <v>17</v>
      </c>
      <c r="G878">
        <v>2513</v>
      </c>
      <c r="H878" t="s">
        <v>23</v>
      </c>
      <c r="I878">
        <v>2008</v>
      </c>
      <c r="J878">
        <v>2008</v>
      </c>
      <c r="K878" t="s">
        <v>19</v>
      </c>
      <c r="L878">
        <v>13.07</v>
      </c>
      <c r="M878" t="s">
        <v>20</v>
      </c>
      <c r="N878" t="s">
        <v>21</v>
      </c>
      <c r="O878">
        <v>622</v>
      </c>
      <c r="P878" s="1">
        <f t="shared" si="117"/>
        <v>35.80821917808219</v>
      </c>
      <c r="U878">
        <v>2008</v>
      </c>
      <c r="V878" t="s">
        <v>75</v>
      </c>
      <c r="AB878">
        <v>2008</v>
      </c>
      <c r="AC878" t="s">
        <v>75</v>
      </c>
      <c r="AD878" t="str">
        <f t="shared" si="118"/>
        <v/>
      </c>
      <c r="AE878" t="str">
        <f t="shared" si="119"/>
        <v/>
      </c>
      <c r="AF878" t="str">
        <f t="shared" si="120"/>
        <v/>
      </c>
      <c r="AG878" t="str">
        <f t="shared" si="121"/>
        <v/>
      </c>
      <c r="AH878" t="str">
        <f t="shared" si="122"/>
        <v/>
      </c>
      <c r="AI878" t="str">
        <f t="shared" si="123"/>
        <v/>
      </c>
    </row>
    <row r="879" spans="1:35" x14ac:dyDescent="0.35">
      <c r="A879" t="s">
        <v>14</v>
      </c>
      <c r="B879" t="s">
        <v>15</v>
      </c>
      <c r="C879">
        <v>238</v>
      </c>
      <c r="D879" t="s">
        <v>75</v>
      </c>
      <c r="E879">
        <v>645</v>
      </c>
      <c r="F879" t="s">
        <v>17</v>
      </c>
      <c r="G879">
        <v>2514</v>
      </c>
      <c r="H879" t="s">
        <v>24</v>
      </c>
      <c r="I879">
        <v>2008</v>
      </c>
      <c r="J879">
        <v>2008</v>
      </c>
      <c r="K879" t="s">
        <v>19</v>
      </c>
      <c r="L879">
        <v>41.85</v>
      </c>
      <c r="M879" t="s">
        <v>20</v>
      </c>
      <c r="N879" t="s">
        <v>21</v>
      </c>
      <c r="O879">
        <v>633</v>
      </c>
      <c r="P879" s="1">
        <f t="shared" si="117"/>
        <v>114.65753424657534</v>
      </c>
      <c r="U879">
        <v>2008</v>
      </c>
      <c r="V879" t="s">
        <v>75</v>
      </c>
      <c r="AB879">
        <v>2008</v>
      </c>
      <c r="AC879" t="s">
        <v>75</v>
      </c>
      <c r="AD879" t="str">
        <f t="shared" si="118"/>
        <v/>
      </c>
      <c r="AE879" t="str">
        <f t="shared" si="119"/>
        <v/>
      </c>
      <c r="AF879" t="str">
        <f t="shared" si="120"/>
        <v/>
      </c>
      <c r="AG879" t="str">
        <f t="shared" si="121"/>
        <v/>
      </c>
      <c r="AH879" t="str">
        <f t="shared" si="122"/>
        <v/>
      </c>
      <c r="AI879" t="str">
        <f t="shared" si="123"/>
        <v/>
      </c>
    </row>
    <row r="880" spans="1:35" x14ac:dyDescent="0.35">
      <c r="A880" t="s">
        <v>14</v>
      </c>
      <c r="B880" t="s">
        <v>15</v>
      </c>
      <c r="C880">
        <v>238</v>
      </c>
      <c r="D880" t="s">
        <v>75</v>
      </c>
      <c r="E880">
        <v>645</v>
      </c>
      <c r="F880" t="s">
        <v>17</v>
      </c>
      <c r="G880">
        <v>2515</v>
      </c>
      <c r="H880" t="s">
        <v>76</v>
      </c>
      <c r="I880">
        <v>2008</v>
      </c>
      <c r="J880">
        <v>2008</v>
      </c>
      <c r="K880" t="s">
        <v>19</v>
      </c>
      <c r="L880">
        <v>0</v>
      </c>
      <c r="M880" t="s">
        <v>20</v>
      </c>
      <c r="N880" t="s">
        <v>21</v>
      </c>
      <c r="O880">
        <v>644</v>
      </c>
      <c r="P880" s="1">
        <f t="shared" si="117"/>
        <v>0</v>
      </c>
      <c r="U880">
        <v>2008</v>
      </c>
      <c r="V880" t="s">
        <v>75</v>
      </c>
      <c r="AB880">
        <v>2008</v>
      </c>
      <c r="AC880" t="s">
        <v>75</v>
      </c>
      <c r="AD880" t="str">
        <f t="shared" si="118"/>
        <v/>
      </c>
      <c r="AE880" t="str">
        <f t="shared" si="119"/>
        <v/>
      </c>
      <c r="AF880" t="str">
        <f t="shared" si="120"/>
        <v/>
      </c>
      <c r="AG880" t="str">
        <f t="shared" si="121"/>
        <v/>
      </c>
      <c r="AH880" t="str">
        <f t="shared" si="122"/>
        <v/>
      </c>
      <c r="AI880" t="str">
        <f t="shared" si="123"/>
        <v/>
      </c>
    </row>
    <row r="881" spans="1:35" x14ac:dyDescent="0.35">
      <c r="A881" t="s">
        <v>14</v>
      </c>
      <c r="B881" t="s">
        <v>15</v>
      </c>
      <c r="C881">
        <v>238</v>
      </c>
      <c r="D881" t="s">
        <v>75</v>
      </c>
      <c r="E881">
        <v>645</v>
      </c>
      <c r="F881" t="s">
        <v>17</v>
      </c>
      <c r="G881">
        <v>2516</v>
      </c>
      <c r="H881" t="s">
        <v>25</v>
      </c>
      <c r="I881">
        <v>2008</v>
      </c>
      <c r="J881">
        <v>2008</v>
      </c>
      <c r="K881" t="s">
        <v>19</v>
      </c>
      <c r="L881">
        <v>0.42</v>
      </c>
      <c r="M881" t="s">
        <v>20</v>
      </c>
      <c r="N881" t="s">
        <v>21</v>
      </c>
      <c r="O881">
        <v>655</v>
      </c>
      <c r="P881" s="1">
        <f t="shared" si="117"/>
        <v>1.1506849315068493</v>
      </c>
      <c r="U881">
        <v>2008</v>
      </c>
      <c r="V881" t="s">
        <v>75</v>
      </c>
      <c r="AB881">
        <v>2008</v>
      </c>
      <c r="AC881" t="s">
        <v>75</v>
      </c>
      <c r="AD881" t="str">
        <f t="shared" si="118"/>
        <v/>
      </c>
      <c r="AE881" t="str">
        <f t="shared" si="119"/>
        <v/>
      </c>
      <c r="AF881" t="str">
        <f t="shared" si="120"/>
        <v/>
      </c>
      <c r="AG881" t="str">
        <f t="shared" si="121"/>
        <v/>
      </c>
      <c r="AH881" t="str">
        <f t="shared" si="122"/>
        <v/>
      </c>
      <c r="AI881" t="str">
        <f t="shared" si="123"/>
        <v/>
      </c>
    </row>
    <row r="882" spans="1:35" x14ac:dyDescent="0.35">
      <c r="A882" t="s">
        <v>14</v>
      </c>
      <c r="B882" t="s">
        <v>15</v>
      </c>
      <c r="C882">
        <v>238</v>
      </c>
      <c r="D882" t="s">
        <v>75</v>
      </c>
      <c r="E882">
        <v>645</v>
      </c>
      <c r="F882" t="s">
        <v>17</v>
      </c>
      <c r="G882">
        <v>2517</v>
      </c>
      <c r="H882" t="s">
        <v>26</v>
      </c>
      <c r="I882">
        <v>2008</v>
      </c>
      <c r="J882">
        <v>2008</v>
      </c>
      <c r="K882" t="s">
        <v>19</v>
      </c>
      <c r="L882">
        <v>4.66</v>
      </c>
      <c r="M882" t="s">
        <v>20</v>
      </c>
      <c r="N882" t="s">
        <v>21</v>
      </c>
      <c r="O882">
        <v>666</v>
      </c>
      <c r="P882" s="1">
        <f t="shared" si="117"/>
        <v>12.767123287671232</v>
      </c>
      <c r="U882">
        <v>2008</v>
      </c>
      <c r="V882" t="s">
        <v>75</v>
      </c>
      <c r="AB882">
        <v>2008</v>
      </c>
      <c r="AC882" t="s">
        <v>75</v>
      </c>
      <c r="AD882" t="str">
        <f t="shared" si="118"/>
        <v/>
      </c>
      <c r="AE882" t="str">
        <f t="shared" si="119"/>
        <v/>
      </c>
      <c r="AF882" t="str">
        <f t="shared" si="120"/>
        <v/>
      </c>
      <c r="AG882" t="str">
        <f t="shared" si="121"/>
        <v/>
      </c>
      <c r="AH882" t="str">
        <f t="shared" si="122"/>
        <v/>
      </c>
      <c r="AI882" t="str">
        <f t="shared" si="123"/>
        <v/>
      </c>
    </row>
    <row r="883" spans="1:35" x14ac:dyDescent="0.35">
      <c r="A883" t="s">
        <v>14</v>
      </c>
      <c r="B883" t="s">
        <v>15</v>
      </c>
      <c r="C883">
        <v>238</v>
      </c>
      <c r="D883" t="s">
        <v>75</v>
      </c>
      <c r="E883">
        <v>645</v>
      </c>
      <c r="F883" t="s">
        <v>17</v>
      </c>
      <c r="G883">
        <v>2518</v>
      </c>
      <c r="H883" t="s">
        <v>27</v>
      </c>
      <c r="I883">
        <v>2008</v>
      </c>
      <c r="J883">
        <v>2008</v>
      </c>
      <c r="K883" t="s">
        <v>19</v>
      </c>
      <c r="L883">
        <v>23.38</v>
      </c>
      <c r="M883" t="s">
        <v>20</v>
      </c>
      <c r="N883" t="s">
        <v>21</v>
      </c>
      <c r="O883">
        <v>677</v>
      </c>
      <c r="P883" s="1">
        <f t="shared" si="117"/>
        <v>64.054794520547944</v>
      </c>
      <c r="U883">
        <v>2008</v>
      </c>
      <c r="V883" t="s">
        <v>75</v>
      </c>
      <c r="AB883">
        <v>2008</v>
      </c>
      <c r="AC883" t="s">
        <v>75</v>
      </c>
      <c r="AD883" t="str">
        <f t="shared" si="118"/>
        <v/>
      </c>
      <c r="AE883" t="str">
        <f t="shared" si="119"/>
        <v/>
      </c>
      <c r="AF883" t="str">
        <f t="shared" si="120"/>
        <v/>
      </c>
      <c r="AG883" t="str">
        <f t="shared" si="121"/>
        <v/>
      </c>
      <c r="AH883" t="str">
        <f t="shared" si="122"/>
        <v/>
      </c>
      <c r="AI883" t="str">
        <f t="shared" si="123"/>
        <v/>
      </c>
    </row>
    <row r="884" spans="1:35" x14ac:dyDescent="0.35">
      <c r="A884" t="s">
        <v>14</v>
      </c>
      <c r="B884" t="s">
        <v>15</v>
      </c>
      <c r="C884">
        <v>238</v>
      </c>
      <c r="D884" t="s">
        <v>75</v>
      </c>
      <c r="E884">
        <v>645</v>
      </c>
      <c r="F884" t="s">
        <v>17</v>
      </c>
      <c r="G884">
        <v>2520</v>
      </c>
      <c r="H884" t="s">
        <v>28</v>
      </c>
      <c r="I884">
        <v>2008</v>
      </c>
      <c r="J884">
        <v>2008</v>
      </c>
      <c r="K884" t="s">
        <v>19</v>
      </c>
      <c r="L884">
        <v>25.6</v>
      </c>
      <c r="M884" t="s">
        <v>20</v>
      </c>
      <c r="N884" t="s">
        <v>21</v>
      </c>
      <c r="O884">
        <v>688</v>
      </c>
      <c r="P884" s="1">
        <f t="shared" si="117"/>
        <v>70.136986301369859</v>
      </c>
      <c r="U884">
        <v>2008</v>
      </c>
      <c r="V884" t="s">
        <v>75</v>
      </c>
      <c r="AB884">
        <v>2008</v>
      </c>
      <c r="AC884" t="s">
        <v>75</v>
      </c>
      <c r="AD884" t="str">
        <f t="shared" si="118"/>
        <v/>
      </c>
      <c r="AE884" t="str">
        <f t="shared" si="119"/>
        <v/>
      </c>
      <c r="AF884" t="str">
        <f t="shared" si="120"/>
        <v/>
      </c>
      <c r="AG884" t="str">
        <f t="shared" si="121"/>
        <v/>
      </c>
      <c r="AH884" t="str">
        <f t="shared" si="122"/>
        <v/>
      </c>
      <c r="AI884" t="str">
        <f t="shared" si="123"/>
        <v/>
      </c>
    </row>
    <row r="885" spans="1:35" x14ac:dyDescent="0.35">
      <c r="A885" t="s">
        <v>14</v>
      </c>
      <c r="B885" t="s">
        <v>15</v>
      </c>
      <c r="C885">
        <v>238</v>
      </c>
      <c r="D885" t="s">
        <v>75</v>
      </c>
      <c r="E885">
        <v>645</v>
      </c>
      <c r="F885" t="s">
        <v>17</v>
      </c>
      <c r="G885">
        <v>2531</v>
      </c>
      <c r="H885" t="s">
        <v>30</v>
      </c>
      <c r="I885">
        <v>2008</v>
      </c>
      <c r="J885">
        <v>2008</v>
      </c>
      <c r="K885" t="s">
        <v>19</v>
      </c>
      <c r="L885">
        <v>3.81</v>
      </c>
      <c r="M885" t="s">
        <v>20</v>
      </c>
      <c r="N885" t="s">
        <v>21</v>
      </c>
      <c r="O885">
        <v>699</v>
      </c>
      <c r="P885" s="1">
        <f t="shared" si="117"/>
        <v>10.438356164383562</v>
      </c>
      <c r="Q885" s="1">
        <f>SUM(P885:P888)</f>
        <v>167.31506849315068</v>
      </c>
      <c r="R885" s="3" t="s">
        <v>90</v>
      </c>
      <c r="S885" t="s">
        <v>97</v>
      </c>
      <c r="U885">
        <v>2008</v>
      </c>
      <c r="V885" t="s">
        <v>75</v>
      </c>
      <c r="X885" s="1">
        <v>167.31506849315068</v>
      </c>
      <c r="Y885" s="3" t="s">
        <v>90</v>
      </c>
      <c r="Z885" t="s">
        <v>97</v>
      </c>
      <c r="AB885">
        <v>2008</v>
      </c>
      <c r="AC885" t="s">
        <v>75</v>
      </c>
      <c r="AD885" t="str">
        <f t="shared" si="118"/>
        <v/>
      </c>
      <c r="AE885" t="str">
        <f t="shared" si="119"/>
        <v/>
      </c>
      <c r="AF885" t="str">
        <f t="shared" si="120"/>
        <v/>
      </c>
      <c r="AG885" t="str">
        <f t="shared" si="121"/>
        <v/>
      </c>
      <c r="AH885" t="str">
        <f t="shared" si="122"/>
        <v/>
      </c>
      <c r="AI885" t="str">
        <f t="shared" si="123"/>
        <v/>
      </c>
    </row>
    <row r="886" spans="1:35" x14ac:dyDescent="0.35">
      <c r="A886" t="s">
        <v>14</v>
      </c>
      <c r="B886" t="s">
        <v>15</v>
      </c>
      <c r="C886">
        <v>238</v>
      </c>
      <c r="D886" t="s">
        <v>75</v>
      </c>
      <c r="E886">
        <v>645</v>
      </c>
      <c r="F886" t="s">
        <v>17</v>
      </c>
      <c r="G886">
        <v>2533</v>
      </c>
      <c r="H886" t="s">
        <v>31</v>
      </c>
      <c r="I886">
        <v>2008</v>
      </c>
      <c r="J886">
        <v>2008</v>
      </c>
      <c r="K886" t="s">
        <v>19</v>
      </c>
      <c r="L886">
        <v>3.18</v>
      </c>
      <c r="M886" t="s">
        <v>20</v>
      </c>
      <c r="N886" t="s">
        <v>21</v>
      </c>
      <c r="O886">
        <v>710</v>
      </c>
      <c r="P886" s="1">
        <f t="shared" si="117"/>
        <v>8.712328767123287</v>
      </c>
      <c r="U886">
        <v>2008</v>
      </c>
      <c r="V886" t="s">
        <v>75</v>
      </c>
      <c r="AB886">
        <v>2008</v>
      </c>
      <c r="AC886" t="s">
        <v>75</v>
      </c>
      <c r="AD886" t="str">
        <f t="shared" si="118"/>
        <v/>
      </c>
      <c r="AE886" t="str">
        <f t="shared" si="119"/>
        <v/>
      </c>
      <c r="AF886" t="str">
        <f t="shared" si="120"/>
        <v/>
      </c>
      <c r="AG886" t="str">
        <f t="shared" si="121"/>
        <v/>
      </c>
      <c r="AH886" t="str">
        <f t="shared" si="122"/>
        <v/>
      </c>
      <c r="AI886" t="str">
        <f t="shared" si="123"/>
        <v/>
      </c>
    </row>
    <row r="887" spans="1:35" x14ac:dyDescent="0.35">
      <c r="A887" t="s">
        <v>14</v>
      </c>
      <c r="B887" t="s">
        <v>15</v>
      </c>
      <c r="C887">
        <v>238</v>
      </c>
      <c r="D887" t="s">
        <v>75</v>
      </c>
      <c r="E887">
        <v>645</v>
      </c>
      <c r="F887" t="s">
        <v>17</v>
      </c>
      <c r="G887">
        <v>2535</v>
      </c>
      <c r="H887" t="s">
        <v>77</v>
      </c>
      <c r="I887">
        <v>2008</v>
      </c>
      <c r="J887">
        <v>2008</v>
      </c>
      <c r="K887" t="s">
        <v>19</v>
      </c>
      <c r="L887">
        <v>2.21</v>
      </c>
      <c r="M887" t="s">
        <v>20</v>
      </c>
      <c r="N887" t="s">
        <v>21</v>
      </c>
      <c r="O887">
        <v>721</v>
      </c>
      <c r="P887" s="1">
        <f t="shared" si="117"/>
        <v>6.0547945205479454</v>
      </c>
      <c r="U887">
        <v>2008</v>
      </c>
      <c r="V887" t="s">
        <v>75</v>
      </c>
      <c r="AB887">
        <v>2008</v>
      </c>
      <c r="AC887" t="s">
        <v>75</v>
      </c>
      <c r="AD887" t="str">
        <f t="shared" si="118"/>
        <v/>
      </c>
      <c r="AE887" t="str">
        <f t="shared" si="119"/>
        <v/>
      </c>
      <c r="AF887" t="str">
        <f t="shared" si="120"/>
        <v/>
      </c>
      <c r="AG887" t="str">
        <f t="shared" si="121"/>
        <v/>
      </c>
      <c r="AH887" t="str">
        <f t="shared" si="122"/>
        <v/>
      </c>
      <c r="AI887" t="str">
        <f t="shared" si="123"/>
        <v/>
      </c>
    </row>
    <row r="888" spans="1:35" x14ac:dyDescent="0.35">
      <c r="A888" t="s">
        <v>14</v>
      </c>
      <c r="B888" t="s">
        <v>15</v>
      </c>
      <c r="C888">
        <v>238</v>
      </c>
      <c r="D888" t="s">
        <v>75</v>
      </c>
      <c r="E888">
        <v>645</v>
      </c>
      <c r="F888" t="s">
        <v>17</v>
      </c>
      <c r="G888">
        <v>2534</v>
      </c>
      <c r="H888" t="s">
        <v>32</v>
      </c>
      <c r="I888">
        <v>2008</v>
      </c>
      <c r="J888">
        <v>2008</v>
      </c>
      <c r="K888" t="s">
        <v>19</v>
      </c>
      <c r="L888">
        <v>51.87</v>
      </c>
      <c r="M888" t="s">
        <v>20</v>
      </c>
      <c r="N888" t="s">
        <v>21</v>
      </c>
      <c r="O888">
        <v>732</v>
      </c>
      <c r="P888" s="1">
        <f t="shared" si="117"/>
        <v>142.10958904109589</v>
      </c>
      <c r="U888">
        <v>2008</v>
      </c>
      <c r="V888" t="s">
        <v>75</v>
      </c>
      <c r="AB888">
        <v>2008</v>
      </c>
      <c r="AC888" t="s">
        <v>75</v>
      </c>
      <c r="AD888" t="str">
        <f t="shared" si="118"/>
        <v/>
      </c>
      <c r="AE888" t="str">
        <f t="shared" si="119"/>
        <v/>
      </c>
      <c r="AF888" t="str">
        <f t="shared" si="120"/>
        <v/>
      </c>
      <c r="AG888" t="str">
        <f t="shared" si="121"/>
        <v/>
      </c>
      <c r="AH888" t="str">
        <f t="shared" si="122"/>
        <v/>
      </c>
      <c r="AI888" t="str">
        <f t="shared" si="123"/>
        <v/>
      </c>
    </row>
    <row r="889" spans="1:35" x14ac:dyDescent="0.35">
      <c r="A889" t="s">
        <v>14</v>
      </c>
      <c r="B889" t="s">
        <v>15</v>
      </c>
      <c r="C889">
        <v>238</v>
      </c>
      <c r="D889" t="s">
        <v>75</v>
      </c>
      <c r="E889">
        <v>645</v>
      </c>
      <c r="F889" t="s">
        <v>17</v>
      </c>
      <c r="G889">
        <v>2542</v>
      </c>
      <c r="H889" t="s">
        <v>33</v>
      </c>
      <c r="I889">
        <v>2008</v>
      </c>
      <c r="J889">
        <v>2008</v>
      </c>
      <c r="K889" t="s">
        <v>19</v>
      </c>
      <c r="L889">
        <v>5.09</v>
      </c>
      <c r="M889" t="s">
        <v>20</v>
      </c>
      <c r="N889" t="s">
        <v>21</v>
      </c>
      <c r="O889">
        <v>743</v>
      </c>
      <c r="P889" s="1">
        <f t="shared" si="117"/>
        <v>13.945205479452055</v>
      </c>
      <c r="Q889" s="1">
        <f>SUM(P889:P891)</f>
        <v>16.328767123287673</v>
      </c>
      <c r="R889" s="3" t="s">
        <v>91</v>
      </c>
      <c r="S889" t="s">
        <v>97</v>
      </c>
      <c r="U889">
        <v>2008</v>
      </c>
      <c r="V889" t="s">
        <v>75</v>
      </c>
      <c r="X889" s="1">
        <v>16.328767123287673</v>
      </c>
      <c r="Y889" s="3" t="s">
        <v>91</v>
      </c>
      <c r="Z889" t="s">
        <v>97</v>
      </c>
      <c r="AB889">
        <v>2008</v>
      </c>
      <c r="AC889" t="s">
        <v>75</v>
      </c>
      <c r="AD889" t="str">
        <f t="shared" si="118"/>
        <v/>
      </c>
      <c r="AE889" t="str">
        <f t="shared" si="119"/>
        <v/>
      </c>
      <c r="AF889" t="str">
        <f t="shared" si="120"/>
        <v/>
      </c>
      <c r="AG889" t="str">
        <f t="shared" si="121"/>
        <v/>
      </c>
      <c r="AH889" t="str">
        <f t="shared" si="122"/>
        <v/>
      </c>
      <c r="AI889" t="str">
        <f t="shared" si="123"/>
        <v/>
      </c>
    </row>
    <row r="890" spans="1:35" x14ac:dyDescent="0.35">
      <c r="A890" t="s">
        <v>14</v>
      </c>
      <c r="B890" t="s">
        <v>15</v>
      </c>
      <c r="C890">
        <v>238</v>
      </c>
      <c r="D890" t="s">
        <v>75</v>
      </c>
      <c r="E890">
        <v>645</v>
      </c>
      <c r="F890" t="s">
        <v>17</v>
      </c>
      <c r="G890">
        <v>2543</v>
      </c>
      <c r="H890" t="s">
        <v>34</v>
      </c>
      <c r="I890">
        <v>2008</v>
      </c>
      <c r="J890">
        <v>2008</v>
      </c>
      <c r="K890" t="s">
        <v>19</v>
      </c>
      <c r="L890">
        <v>0.36</v>
      </c>
      <c r="M890" t="s">
        <v>20</v>
      </c>
      <c r="N890" t="s">
        <v>21</v>
      </c>
      <c r="O890">
        <v>754</v>
      </c>
      <c r="P890" s="1">
        <f t="shared" si="117"/>
        <v>0.98630136986301364</v>
      </c>
      <c r="U890">
        <v>2008</v>
      </c>
      <c r="V890" t="s">
        <v>75</v>
      </c>
      <c r="AB890">
        <v>2008</v>
      </c>
      <c r="AC890" t="s">
        <v>75</v>
      </c>
      <c r="AD890" t="str">
        <f t="shared" si="118"/>
        <v/>
      </c>
      <c r="AE890" t="str">
        <f t="shared" si="119"/>
        <v/>
      </c>
      <c r="AF890" t="str">
        <f t="shared" si="120"/>
        <v/>
      </c>
      <c r="AG890" t="str">
        <f t="shared" si="121"/>
        <v/>
      </c>
      <c r="AH890" t="str">
        <f t="shared" si="122"/>
        <v/>
      </c>
      <c r="AI890" t="str">
        <f t="shared" si="123"/>
        <v/>
      </c>
    </row>
    <row r="891" spans="1:35" x14ac:dyDescent="0.35">
      <c r="A891" t="s">
        <v>14</v>
      </c>
      <c r="B891" t="s">
        <v>15</v>
      </c>
      <c r="C891">
        <v>238</v>
      </c>
      <c r="D891" t="s">
        <v>75</v>
      </c>
      <c r="E891">
        <v>645</v>
      </c>
      <c r="F891" t="s">
        <v>17</v>
      </c>
      <c r="G891">
        <v>2745</v>
      </c>
      <c r="H891" t="s">
        <v>35</v>
      </c>
      <c r="I891">
        <v>2008</v>
      </c>
      <c r="J891">
        <v>2008</v>
      </c>
      <c r="K891" t="s">
        <v>19</v>
      </c>
      <c r="L891">
        <v>0.51</v>
      </c>
      <c r="M891" t="s">
        <v>20</v>
      </c>
      <c r="N891" t="s">
        <v>21</v>
      </c>
      <c r="O891">
        <v>765</v>
      </c>
      <c r="P891" s="1">
        <f t="shared" si="117"/>
        <v>1.3972602739726028</v>
      </c>
      <c r="U891">
        <v>2008</v>
      </c>
      <c r="V891" t="s">
        <v>75</v>
      </c>
      <c r="AB891">
        <v>2008</v>
      </c>
      <c r="AC891" t="s">
        <v>75</v>
      </c>
      <c r="AD891" t="str">
        <f t="shared" si="118"/>
        <v/>
      </c>
      <c r="AE891" t="str">
        <f t="shared" si="119"/>
        <v/>
      </c>
      <c r="AF891" t="str">
        <f t="shared" si="120"/>
        <v/>
      </c>
      <c r="AG891" t="str">
        <f t="shared" si="121"/>
        <v/>
      </c>
      <c r="AH891" t="str">
        <f t="shared" si="122"/>
        <v/>
      </c>
      <c r="AI891" t="str">
        <f t="shared" si="123"/>
        <v/>
      </c>
    </row>
    <row r="892" spans="1:35" x14ac:dyDescent="0.35">
      <c r="A892" t="s">
        <v>14</v>
      </c>
      <c r="B892" t="s">
        <v>15</v>
      </c>
      <c r="C892">
        <v>238</v>
      </c>
      <c r="D892" t="s">
        <v>75</v>
      </c>
      <c r="E892">
        <v>645</v>
      </c>
      <c r="F892" t="s">
        <v>17</v>
      </c>
      <c r="G892">
        <v>2546</v>
      </c>
      <c r="H892" t="s">
        <v>36</v>
      </c>
      <c r="I892">
        <v>2008</v>
      </c>
      <c r="J892">
        <v>2008</v>
      </c>
      <c r="K892" t="s">
        <v>19</v>
      </c>
      <c r="L892">
        <v>1.74</v>
      </c>
      <c r="M892" t="s">
        <v>20</v>
      </c>
      <c r="N892" t="s">
        <v>21</v>
      </c>
      <c r="O892">
        <v>776</v>
      </c>
      <c r="P892" s="1">
        <f t="shared" si="117"/>
        <v>4.7671232876712333</v>
      </c>
      <c r="U892">
        <v>2008</v>
      </c>
      <c r="V892" t="s">
        <v>75</v>
      </c>
      <c r="AB892">
        <v>2008</v>
      </c>
      <c r="AC892" t="s">
        <v>75</v>
      </c>
      <c r="AD892" t="str">
        <f t="shared" si="118"/>
        <v/>
      </c>
      <c r="AE892" t="str">
        <f t="shared" si="119"/>
        <v/>
      </c>
      <c r="AF892" t="str">
        <f t="shared" si="120"/>
        <v/>
      </c>
      <c r="AG892" t="str">
        <f t="shared" si="121"/>
        <v/>
      </c>
      <c r="AH892" t="str">
        <f t="shared" si="122"/>
        <v/>
      </c>
      <c r="AI892" t="str">
        <f t="shared" si="123"/>
        <v/>
      </c>
    </row>
    <row r="893" spans="1:35" x14ac:dyDescent="0.35">
      <c r="A893" t="s">
        <v>14</v>
      </c>
      <c r="B893" t="s">
        <v>15</v>
      </c>
      <c r="C893">
        <v>238</v>
      </c>
      <c r="D893" t="s">
        <v>75</v>
      </c>
      <c r="E893">
        <v>645</v>
      </c>
      <c r="F893" t="s">
        <v>17</v>
      </c>
      <c r="G893">
        <v>2547</v>
      </c>
      <c r="H893" t="s">
        <v>37</v>
      </c>
      <c r="I893">
        <v>2008</v>
      </c>
      <c r="J893">
        <v>2008</v>
      </c>
      <c r="K893" t="s">
        <v>19</v>
      </c>
      <c r="L893">
        <v>2.76</v>
      </c>
      <c r="M893" t="s">
        <v>20</v>
      </c>
      <c r="N893" t="s">
        <v>21</v>
      </c>
      <c r="O893">
        <v>787</v>
      </c>
      <c r="P893" s="1">
        <f t="shared" si="117"/>
        <v>7.5616438356164384</v>
      </c>
      <c r="Q893" s="1">
        <f>SUM(P893:P894)</f>
        <v>41.534246575342465</v>
      </c>
      <c r="R893" s="4" t="s">
        <v>94</v>
      </c>
      <c r="S893">
        <v>20.5</v>
      </c>
      <c r="T893" s="7">
        <f>Q893/S893</f>
        <v>2.0260608085532912</v>
      </c>
      <c r="U893">
        <v>2008</v>
      </c>
      <c r="V893" t="s">
        <v>75</v>
      </c>
      <c r="X893" s="1">
        <v>41.534246575342465</v>
      </c>
      <c r="Y893" s="4" t="s">
        <v>94</v>
      </c>
      <c r="Z893">
        <v>20.5</v>
      </c>
      <c r="AA893" s="7">
        <v>2.0260608085532912</v>
      </c>
      <c r="AB893">
        <v>2008</v>
      </c>
      <c r="AC893" t="s">
        <v>75</v>
      </c>
      <c r="AD893">
        <f t="shared" si="118"/>
        <v>41.534246575342465</v>
      </c>
      <c r="AE893" t="str">
        <f t="shared" si="119"/>
        <v>pulses</v>
      </c>
      <c r="AF893">
        <f t="shared" si="120"/>
        <v>20.5</v>
      </c>
      <c r="AG893">
        <f t="shared" si="121"/>
        <v>2.0260608085532912</v>
      </c>
      <c r="AH893">
        <f t="shared" si="122"/>
        <v>2008</v>
      </c>
      <c r="AI893" t="str">
        <f t="shared" si="123"/>
        <v>Ethiopia</v>
      </c>
    </row>
    <row r="894" spans="1:35" x14ac:dyDescent="0.35">
      <c r="A894" t="s">
        <v>14</v>
      </c>
      <c r="B894" t="s">
        <v>15</v>
      </c>
      <c r="C894">
        <v>238</v>
      </c>
      <c r="D894" t="s">
        <v>75</v>
      </c>
      <c r="E894">
        <v>645</v>
      </c>
      <c r="F894" t="s">
        <v>17</v>
      </c>
      <c r="G894">
        <v>2549</v>
      </c>
      <c r="H894" t="s">
        <v>38</v>
      </c>
      <c r="I894">
        <v>2008</v>
      </c>
      <c r="J894">
        <v>2008</v>
      </c>
      <c r="K894" t="s">
        <v>19</v>
      </c>
      <c r="L894">
        <v>12.4</v>
      </c>
      <c r="M894" t="s">
        <v>20</v>
      </c>
      <c r="N894" t="s">
        <v>21</v>
      </c>
      <c r="O894">
        <v>798</v>
      </c>
      <c r="P894" s="1">
        <f t="shared" si="117"/>
        <v>33.972602739726028</v>
      </c>
      <c r="U894">
        <v>2008</v>
      </c>
      <c r="V894" t="s">
        <v>75</v>
      </c>
      <c r="AB894">
        <v>2008</v>
      </c>
      <c r="AC894" t="s">
        <v>75</v>
      </c>
      <c r="AD894" t="str">
        <f t="shared" si="118"/>
        <v/>
      </c>
      <c r="AE894" t="str">
        <f t="shared" si="119"/>
        <v/>
      </c>
      <c r="AF894" t="str">
        <f t="shared" si="120"/>
        <v/>
      </c>
      <c r="AG894" t="str">
        <f t="shared" si="121"/>
        <v/>
      </c>
      <c r="AH894" t="str">
        <f t="shared" si="122"/>
        <v/>
      </c>
      <c r="AI894" t="str">
        <f t="shared" si="123"/>
        <v/>
      </c>
    </row>
    <row r="895" spans="1:35" x14ac:dyDescent="0.35">
      <c r="A895" t="s">
        <v>14</v>
      </c>
      <c r="B895" t="s">
        <v>15</v>
      </c>
      <c r="C895">
        <v>238</v>
      </c>
      <c r="D895" t="s">
        <v>75</v>
      </c>
      <c r="E895">
        <v>645</v>
      </c>
      <c r="F895" t="s">
        <v>17</v>
      </c>
      <c r="G895">
        <v>2555</v>
      </c>
      <c r="H895" t="s">
        <v>39</v>
      </c>
      <c r="I895">
        <v>2008</v>
      </c>
      <c r="J895">
        <v>2008</v>
      </c>
      <c r="K895" t="s">
        <v>19</v>
      </c>
      <c r="L895">
        <v>0.08</v>
      </c>
      <c r="M895" t="s">
        <v>20</v>
      </c>
      <c r="N895" t="s">
        <v>21</v>
      </c>
      <c r="O895">
        <v>809</v>
      </c>
      <c r="P895" s="1">
        <f t="shared" si="117"/>
        <v>0.21917808219178081</v>
      </c>
      <c r="Q895" s="1">
        <f>SUM(P895:P903)</f>
        <v>1.6712328767123288</v>
      </c>
      <c r="R895" s="3" t="s">
        <v>85</v>
      </c>
      <c r="S895" t="s">
        <v>97</v>
      </c>
      <c r="U895">
        <v>2008</v>
      </c>
      <c r="V895" t="s">
        <v>75</v>
      </c>
      <c r="X895" s="1">
        <v>1.6712328767123288</v>
      </c>
      <c r="Y895" s="3" t="s">
        <v>85</v>
      </c>
      <c r="Z895" t="s">
        <v>97</v>
      </c>
      <c r="AB895">
        <v>2008</v>
      </c>
      <c r="AC895" t="s">
        <v>75</v>
      </c>
      <c r="AD895" t="str">
        <f t="shared" si="118"/>
        <v/>
      </c>
      <c r="AE895" t="str">
        <f t="shared" si="119"/>
        <v/>
      </c>
      <c r="AF895" t="str">
        <f t="shared" si="120"/>
        <v/>
      </c>
      <c r="AG895" t="str">
        <f t="shared" si="121"/>
        <v/>
      </c>
      <c r="AH895" t="str">
        <f t="shared" si="122"/>
        <v/>
      </c>
      <c r="AI895" t="str">
        <f t="shared" si="123"/>
        <v/>
      </c>
    </row>
    <row r="896" spans="1:35" x14ac:dyDescent="0.35">
      <c r="A896" t="s">
        <v>14</v>
      </c>
      <c r="B896" t="s">
        <v>15</v>
      </c>
      <c r="C896">
        <v>238</v>
      </c>
      <c r="D896" t="s">
        <v>75</v>
      </c>
      <c r="E896">
        <v>645</v>
      </c>
      <c r="F896" t="s">
        <v>17</v>
      </c>
      <c r="G896">
        <v>2556</v>
      </c>
      <c r="H896" t="s">
        <v>40</v>
      </c>
      <c r="I896">
        <v>2008</v>
      </c>
      <c r="J896">
        <v>2008</v>
      </c>
      <c r="K896" t="s">
        <v>19</v>
      </c>
      <c r="L896">
        <v>0.3</v>
      </c>
      <c r="M896" t="s">
        <v>20</v>
      </c>
      <c r="N896" t="s">
        <v>21</v>
      </c>
      <c r="O896">
        <v>820</v>
      </c>
      <c r="P896" s="1">
        <f t="shared" si="117"/>
        <v>0.82191780821917804</v>
      </c>
      <c r="U896">
        <v>2008</v>
      </c>
      <c r="V896" t="s">
        <v>75</v>
      </c>
      <c r="AB896">
        <v>2008</v>
      </c>
      <c r="AC896" t="s">
        <v>75</v>
      </c>
      <c r="AD896" t="str">
        <f t="shared" si="118"/>
        <v/>
      </c>
      <c r="AE896" t="str">
        <f t="shared" si="119"/>
        <v/>
      </c>
      <c r="AF896" t="str">
        <f t="shared" si="120"/>
        <v/>
      </c>
      <c r="AG896" t="str">
        <f t="shared" si="121"/>
        <v/>
      </c>
      <c r="AH896" t="str">
        <f t="shared" si="122"/>
        <v/>
      </c>
      <c r="AI896" t="str">
        <f t="shared" si="123"/>
        <v/>
      </c>
    </row>
    <row r="897" spans="1:35" x14ac:dyDescent="0.35">
      <c r="A897" t="s">
        <v>14</v>
      </c>
      <c r="B897" t="s">
        <v>15</v>
      </c>
      <c r="C897">
        <v>238</v>
      </c>
      <c r="D897" t="s">
        <v>75</v>
      </c>
      <c r="E897">
        <v>645</v>
      </c>
      <c r="F897" t="s">
        <v>17</v>
      </c>
      <c r="G897">
        <v>2557</v>
      </c>
      <c r="H897" t="s">
        <v>41</v>
      </c>
      <c r="I897">
        <v>2008</v>
      </c>
      <c r="J897">
        <v>2008</v>
      </c>
      <c r="K897" t="s">
        <v>19</v>
      </c>
      <c r="L897">
        <v>0</v>
      </c>
      <c r="M897" t="s">
        <v>20</v>
      </c>
      <c r="N897" t="s">
        <v>21</v>
      </c>
      <c r="O897">
        <v>831</v>
      </c>
      <c r="P897" s="1">
        <f t="shared" si="117"/>
        <v>0</v>
      </c>
      <c r="U897">
        <v>2008</v>
      </c>
      <c r="V897" t="s">
        <v>75</v>
      </c>
      <c r="AB897">
        <v>2008</v>
      </c>
      <c r="AC897" t="s">
        <v>75</v>
      </c>
      <c r="AD897" t="str">
        <f t="shared" si="118"/>
        <v/>
      </c>
      <c r="AE897" t="str">
        <f t="shared" si="119"/>
        <v/>
      </c>
      <c r="AF897" t="str">
        <f t="shared" si="120"/>
        <v/>
      </c>
      <c r="AG897" t="str">
        <f t="shared" si="121"/>
        <v/>
      </c>
      <c r="AH897" t="str">
        <f t="shared" si="122"/>
        <v/>
      </c>
      <c r="AI897" t="str">
        <f t="shared" si="123"/>
        <v/>
      </c>
    </row>
    <row r="898" spans="1:35" x14ac:dyDescent="0.35">
      <c r="A898" t="s">
        <v>14</v>
      </c>
      <c r="B898" t="s">
        <v>15</v>
      </c>
      <c r="C898">
        <v>238</v>
      </c>
      <c r="D898" t="s">
        <v>75</v>
      </c>
      <c r="E898">
        <v>645</v>
      </c>
      <c r="F898" t="s">
        <v>17</v>
      </c>
      <c r="G898">
        <v>2558</v>
      </c>
      <c r="H898" t="s">
        <v>42</v>
      </c>
      <c r="I898">
        <v>2008</v>
      </c>
      <c r="J898">
        <v>2008</v>
      </c>
      <c r="K898" t="s">
        <v>19</v>
      </c>
      <c r="L898">
        <v>0</v>
      </c>
      <c r="M898" t="s">
        <v>20</v>
      </c>
      <c r="N898" t="s">
        <v>21</v>
      </c>
      <c r="O898">
        <v>842</v>
      </c>
      <c r="P898" s="1">
        <f t="shared" si="117"/>
        <v>0</v>
      </c>
      <c r="U898">
        <v>2008</v>
      </c>
      <c r="V898" t="s">
        <v>75</v>
      </c>
      <c r="AB898">
        <v>2008</v>
      </c>
      <c r="AC898" t="s">
        <v>75</v>
      </c>
      <c r="AD898" t="str">
        <f t="shared" si="118"/>
        <v/>
      </c>
      <c r="AE898" t="str">
        <f t="shared" si="119"/>
        <v/>
      </c>
      <c r="AF898" t="str">
        <f t="shared" si="120"/>
        <v/>
      </c>
      <c r="AG898" t="str">
        <f t="shared" si="121"/>
        <v/>
      </c>
      <c r="AH898" t="str">
        <f t="shared" si="122"/>
        <v/>
      </c>
      <c r="AI898" t="str">
        <f t="shared" si="123"/>
        <v/>
      </c>
    </row>
    <row r="899" spans="1:35" x14ac:dyDescent="0.35">
      <c r="A899" t="s">
        <v>14</v>
      </c>
      <c r="B899" t="s">
        <v>15</v>
      </c>
      <c r="C899">
        <v>238</v>
      </c>
      <c r="D899" t="s">
        <v>75</v>
      </c>
      <c r="E899">
        <v>645</v>
      </c>
      <c r="F899" t="s">
        <v>17</v>
      </c>
      <c r="G899">
        <v>2560</v>
      </c>
      <c r="H899" t="s">
        <v>43</v>
      </c>
      <c r="I899">
        <v>2008</v>
      </c>
      <c r="J899">
        <v>2008</v>
      </c>
      <c r="K899" t="s">
        <v>19</v>
      </c>
      <c r="L899">
        <v>0</v>
      </c>
      <c r="M899" t="s">
        <v>20</v>
      </c>
      <c r="N899" t="s">
        <v>21</v>
      </c>
      <c r="O899">
        <v>853</v>
      </c>
      <c r="P899" s="1">
        <f t="shared" ref="P899:P962" si="124">L899*1000/365</f>
        <v>0</v>
      </c>
      <c r="U899">
        <v>2008</v>
      </c>
      <c r="V899" t="s">
        <v>75</v>
      </c>
      <c r="AB899">
        <v>2008</v>
      </c>
      <c r="AC899" t="s">
        <v>75</v>
      </c>
      <c r="AD899" t="str">
        <f t="shared" si="118"/>
        <v/>
      </c>
      <c r="AE899" t="str">
        <f t="shared" si="119"/>
        <v/>
      </c>
      <c r="AF899" t="str">
        <f t="shared" si="120"/>
        <v/>
      </c>
      <c r="AG899" t="str">
        <f t="shared" si="121"/>
        <v/>
      </c>
      <c r="AH899" t="str">
        <f t="shared" si="122"/>
        <v/>
      </c>
      <c r="AI899" t="str">
        <f t="shared" si="123"/>
        <v/>
      </c>
    </row>
    <row r="900" spans="1:35" x14ac:dyDescent="0.35">
      <c r="A900" t="s">
        <v>14</v>
      </c>
      <c r="B900" t="s">
        <v>15</v>
      </c>
      <c r="C900">
        <v>238</v>
      </c>
      <c r="D900" t="s">
        <v>75</v>
      </c>
      <c r="E900">
        <v>645</v>
      </c>
      <c r="F900" t="s">
        <v>17</v>
      </c>
      <c r="G900">
        <v>2561</v>
      </c>
      <c r="H900" t="s">
        <v>78</v>
      </c>
      <c r="I900">
        <v>2008</v>
      </c>
      <c r="J900">
        <v>2008</v>
      </c>
      <c r="K900" t="s">
        <v>19</v>
      </c>
      <c r="L900">
        <v>0</v>
      </c>
      <c r="M900" t="s">
        <v>20</v>
      </c>
      <c r="N900" t="s">
        <v>21</v>
      </c>
      <c r="O900">
        <v>864</v>
      </c>
      <c r="P900" s="1">
        <f t="shared" si="124"/>
        <v>0</v>
      </c>
      <c r="U900">
        <v>2008</v>
      </c>
      <c r="V900" t="s">
        <v>75</v>
      </c>
      <c r="AB900">
        <v>2008</v>
      </c>
      <c r="AC900" t="s">
        <v>75</v>
      </c>
      <c r="AD900" t="str">
        <f t="shared" si="118"/>
        <v/>
      </c>
      <c r="AE900" t="str">
        <f t="shared" si="119"/>
        <v/>
      </c>
      <c r="AF900" t="str">
        <f t="shared" si="120"/>
        <v/>
      </c>
      <c r="AG900" t="str">
        <f t="shared" si="121"/>
        <v/>
      </c>
      <c r="AH900" t="str">
        <f t="shared" si="122"/>
        <v/>
      </c>
      <c r="AI900" t="str">
        <f t="shared" si="123"/>
        <v/>
      </c>
    </row>
    <row r="901" spans="1:35" x14ac:dyDescent="0.35">
      <c r="A901" t="s">
        <v>14</v>
      </c>
      <c r="B901" t="s">
        <v>15</v>
      </c>
      <c r="C901">
        <v>238</v>
      </c>
      <c r="D901" t="s">
        <v>75</v>
      </c>
      <c r="E901">
        <v>645</v>
      </c>
      <c r="F901" t="s">
        <v>17</v>
      </c>
      <c r="G901">
        <v>2562</v>
      </c>
      <c r="H901" t="s">
        <v>79</v>
      </c>
      <c r="I901">
        <v>2008</v>
      </c>
      <c r="J901">
        <v>2008</v>
      </c>
      <c r="K901" t="s">
        <v>19</v>
      </c>
      <c r="L901">
        <v>0</v>
      </c>
      <c r="M901" t="s">
        <v>20</v>
      </c>
      <c r="N901" t="s">
        <v>21</v>
      </c>
      <c r="O901">
        <v>875</v>
      </c>
      <c r="P901" s="1">
        <f t="shared" si="124"/>
        <v>0</v>
      </c>
      <c r="U901">
        <v>2008</v>
      </c>
      <c r="V901" t="s">
        <v>75</v>
      </c>
      <c r="AB901">
        <v>2008</v>
      </c>
      <c r="AC901" t="s">
        <v>75</v>
      </c>
      <c r="AD901" t="str">
        <f t="shared" si="118"/>
        <v/>
      </c>
      <c r="AE901" t="str">
        <f t="shared" si="119"/>
        <v/>
      </c>
      <c r="AF901" t="str">
        <f t="shared" si="120"/>
        <v/>
      </c>
      <c r="AG901" t="str">
        <f t="shared" si="121"/>
        <v/>
      </c>
      <c r="AH901" t="str">
        <f t="shared" si="122"/>
        <v/>
      </c>
      <c r="AI901" t="str">
        <f t="shared" si="123"/>
        <v/>
      </c>
    </row>
    <row r="902" spans="1:35" x14ac:dyDescent="0.35">
      <c r="A902" t="s">
        <v>14</v>
      </c>
      <c r="B902" t="s">
        <v>15</v>
      </c>
      <c r="C902">
        <v>238</v>
      </c>
      <c r="D902" t="s">
        <v>75</v>
      </c>
      <c r="E902">
        <v>645</v>
      </c>
      <c r="F902" t="s">
        <v>17</v>
      </c>
      <c r="G902">
        <v>2563</v>
      </c>
      <c r="H902" t="s">
        <v>44</v>
      </c>
      <c r="I902">
        <v>2008</v>
      </c>
      <c r="J902">
        <v>2008</v>
      </c>
      <c r="K902" t="s">
        <v>19</v>
      </c>
      <c r="L902">
        <v>0</v>
      </c>
      <c r="M902" t="s">
        <v>20</v>
      </c>
      <c r="N902" t="s">
        <v>21</v>
      </c>
      <c r="O902">
        <v>886</v>
      </c>
      <c r="P902" s="1">
        <f t="shared" si="124"/>
        <v>0</v>
      </c>
      <c r="U902">
        <v>2008</v>
      </c>
      <c r="V902" t="s">
        <v>75</v>
      </c>
      <c r="AB902">
        <v>2008</v>
      </c>
      <c r="AC902" t="s">
        <v>75</v>
      </c>
      <c r="AD902" t="str">
        <f t="shared" si="118"/>
        <v/>
      </c>
      <c r="AE902" t="str">
        <f t="shared" si="119"/>
        <v/>
      </c>
      <c r="AF902" t="str">
        <f t="shared" si="120"/>
        <v/>
      </c>
      <c r="AG902" t="str">
        <f t="shared" si="121"/>
        <v/>
      </c>
      <c r="AH902" t="str">
        <f t="shared" si="122"/>
        <v/>
      </c>
      <c r="AI902" t="str">
        <f t="shared" si="123"/>
        <v/>
      </c>
    </row>
    <row r="903" spans="1:35" x14ac:dyDescent="0.35">
      <c r="A903" t="s">
        <v>14</v>
      </c>
      <c r="B903" t="s">
        <v>15</v>
      </c>
      <c r="C903">
        <v>238</v>
      </c>
      <c r="D903" t="s">
        <v>75</v>
      </c>
      <c r="E903">
        <v>645</v>
      </c>
      <c r="F903" t="s">
        <v>17</v>
      </c>
      <c r="G903">
        <v>2570</v>
      </c>
      <c r="H903" t="s">
        <v>45</v>
      </c>
      <c r="I903">
        <v>2008</v>
      </c>
      <c r="J903">
        <v>2008</v>
      </c>
      <c r="K903" t="s">
        <v>19</v>
      </c>
      <c r="L903">
        <v>0.23</v>
      </c>
      <c r="M903" t="s">
        <v>20</v>
      </c>
      <c r="N903" t="s">
        <v>21</v>
      </c>
      <c r="O903">
        <v>897</v>
      </c>
      <c r="P903" s="1">
        <f t="shared" si="124"/>
        <v>0.63013698630136983</v>
      </c>
      <c r="U903">
        <v>2008</v>
      </c>
      <c r="V903" t="s">
        <v>75</v>
      </c>
      <c r="AB903">
        <v>2008</v>
      </c>
      <c r="AC903" t="s">
        <v>75</v>
      </c>
      <c r="AD903" t="str">
        <f t="shared" si="118"/>
        <v/>
      </c>
      <c r="AE903" t="str">
        <f t="shared" si="119"/>
        <v/>
      </c>
      <c r="AF903" t="str">
        <f t="shared" si="120"/>
        <v/>
      </c>
      <c r="AG903" t="str">
        <f t="shared" si="121"/>
        <v/>
      </c>
      <c r="AH903" t="str">
        <f t="shared" si="122"/>
        <v/>
      </c>
      <c r="AI903" t="str">
        <f t="shared" si="123"/>
        <v/>
      </c>
    </row>
    <row r="904" spans="1:35" x14ac:dyDescent="0.35">
      <c r="A904" t="s">
        <v>14</v>
      </c>
      <c r="B904" t="s">
        <v>15</v>
      </c>
      <c r="C904">
        <v>238</v>
      </c>
      <c r="D904" t="s">
        <v>75</v>
      </c>
      <c r="E904">
        <v>645</v>
      </c>
      <c r="F904" t="s">
        <v>17</v>
      </c>
      <c r="G904">
        <v>2601</v>
      </c>
      <c r="H904" t="s">
        <v>46</v>
      </c>
      <c r="I904">
        <v>2008</v>
      </c>
      <c r="J904">
        <v>2008</v>
      </c>
      <c r="K904" t="s">
        <v>19</v>
      </c>
      <c r="L904">
        <v>0.41</v>
      </c>
      <c r="M904" t="s">
        <v>20</v>
      </c>
      <c r="N904" t="s">
        <v>21</v>
      </c>
      <c r="O904">
        <v>908</v>
      </c>
      <c r="P904" s="1">
        <f t="shared" si="124"/>
        <v>1.1232876712328768</v>
      </c>
      <c r="Q904" s="1">
        <f>SUM(P904:P906)</f>
        <v>37.013698630136986</v>
      </c>
      <c r="R904" s="3" t="s">
        <v>93</v>
      </c>
      <c r="S904">
        <f>360+60</f>
        <v>420</v>
      </c>
      <c r="T904" s="7">
        <f>Q904/S904</f>
        <v>8.8127853881278542E-2</v>
      </c>
      <c r="U904">
        <v>2008</v>
      </c>
      <c r="V904" t="s">
        <v>75</v>
      </c>
      <c r="X904" s="1">
        <v>37.013698630136986</v>
      </c>
      <c r="Y904" s="3" t="s">
        <v>93</v>
      </c>
      <c r="Z904">
        <v>420</v>
      </c>
      <c r="AA904" s="7">
        <v>8.8127853881278542E-2</v>
      </c>
      <c r="AB904">
        <v>2008</v>
      </c>
      <c r="AC904" t="s">
        <v>75</v>
      </c>
      <c r="AD904">
        <f t="shared" si="118"/>
        <v>37.013698630136986</v>
      </c>
      <c r="AE904" t="str">
        <f t="shared" si="119"/>
        <v>Vegetables</v>
      </c>
      <c r="AF904">
        <f t="shared" si="120"/>
        <v>420</v>
      </c>
      <c r="AG904">
        <f t="shared" si="121"/>
        <v>8.8127853881278542E-2</v>
      </c>
      <c r="AH904">
        <f t="shared" si="122"/>
        <v>2008</v>
      </c>
      <c r="AI904" t="str">
        <f t="shared" si="123"/>
        <v>Ethiopia</v>
      </c>
    </row>
    <row r="905" spans="1:35" x14ac:dyDescent="0.35">
      <c r="A905" t="s">
        <v>14</v>
      </c>
      <c r="B905" t="s">
        <v>15</v>
      </c>
      <c r="C905">
        <v>238</v>
      </c>
      <c r="D905" t="s">
        <v>75</v>
      </c>
      <c r="E905">
        <v>645</v>
      </c>
      <c r="F905" t="s">
        <v>17</v>
      </c>
      <c r="G905">
        <v>2602</v>
      </c>
      <c r="H905" t="s">
        <v>47</v>
      </c>
      <c r="I905">
        <v>2008</v>
      </c>
      <c r="J905">
        <v>2008</v>
      </c>
      <c r="K905" t="s">
        <v>19</v>
      </c>
      <c r="L905">
        <v>1.92</v>
      </c>
      <c r="M905" t="s">
        <v>20</v>
      </c>
      <c r="N905" t="s">
        <v>21</v>
      </c>
      <c r="O905">
        <v>919</v>
      </c>
      <c r="P905" s="1">
        <f t="shared" si="124"/>
        <v>5.2602739726027394</v>
      </c>
      <c r="U905">
        <v>2008</v>
      </c>
      <c r="V905" t="s">
        <v>75</v>
      </c>
      <c r="AB905">
        <v>2008</v>
      </c>
      <c r="AC905" t="s">
        <v>75</v>
      </c>
      <c r="AD905" t="str">
        <f t="shared" si="118"/>
        <v/>
      </c>
      <c r="AE905" t="str">
        <f t="shared" si="119"/>
        <v/>
      </c>
      <c r="AF905" t="str">
        <f t="shared" si="120"/>
        <v/>
      </c>
      <c r="AG905" t="str">
        <f t="shared" si="121"/>
        <v/>
      </c>
      <c r="AH905" t="str">
        <f t="shared" si="122"/>
        <v/>
      </c>
      <c r="AI905" t="str">
        <f t="shared" si="123"/>
        <v/>
      </c>
    </row>
    <row r="906" spans="1:35" x14ac:dyDescent="0.35">
      <c r="A906" t="s">
        <v>14</v>
      </c>
      <c r="B906" t="s">
        <v>15</v>
      </c>
      <c r="C906">
        <v>238</v>
      </c>
      <c r="D906" t="s">
        <v>75</v>
      </c>
      <c r="E906">
        <v>645</v>
      </c>
      <c r="F906" t="s">
        <v>17</v>
      </c>
      <c r="G906">
        <v>2605</v>
      </c>
      <c r="H906" t="s">
        <v>48</v>
      </c>
      <c r="I906">
        <v>2008</v>
      </c>
      <c r="J906">
        <v>2008</v>
      </c>
      <c r="K906" t="s">
        <v>19</v>
      </c>
      <c r="L906">
        <v>11.18</v>
      </c>
      <c r="M906" t="s">
        <v>20</v>
      </c>
      <c r="N906" t="s">
        <v>21</v>
      </c>
      <c r="O906">
        <v>930</v>
      </c>
      <c r="P906" s="1">
        <f t="shared" si="124"/>
        <v>30.63013698630137</v>
      </c>
      <c r="U906">
        <v>2008</v>
      </c>
      <c r="V906" t="s">
        <v>75</v>
      </c>
      <c r="AB906">
        <v>2008</v>
      </c>
      <c r="AC906" t="s">
        <v>75</v>
      </c>
      <c r="AD906" t="str">
        <f t="shared" si="118"/>
        <v/>
      </c>
      <c r="AE906" t="str">
        <f t="shared" si="119"/>
        <v/>
      </c>
      <c r="AF906" t="str">
        <f t="shared" si="120"/>
        <v/>
      </c>
      <c r="AG906" t="str">
        <f t="shared" si="121"/>
        <v/>
      </c>
      <c r="AH906" t="str">
        <f t="shared" si="122"/>
        <v/>
      </c>
      <c r="AI906" t="str">
        <f t="shared" si="123"/>
        <v/>
      </c>
    </row>
    <row r="907" spans="1:35" x14ac:dyDescent="0.35">
      <c r="A907" t="s">
        <v>14</v>
      </c>
      <c r="B907" t="s">
        <v>15</v>
      </c>
      <c r="C907">
        <v>238</v>
      </c>
      <c r="D907" t="s">
        <v>75</v>
      </c>
      <c r="E907">
        <v>645</v>
      </c>
      <c r="F907" t="s">
        <v>17</v>
      </c>
      <c r="G907">
        <v>2611</v>
      </c>
      <c r="H907" t="s">
        <v>49</v>
      </c>
      <c r="I907">
        <v>2008</v>
      </c>
      <c r="J907">
        <v>2008</v>
      </c>
      <c r="K907" t="s">
        <v>19</v>
      </c>
      <c r="L907">
        <v>0.4</v>
      </c>
      <c r="M907" t="s">
        <v>20</v>
      </c>
      <c r="N907" t="s">
        <v>21</v>
      </c>
      <c r="O907">
        <v>941</v>
      </c>
      <c r="P907" s="1">
        <f t="shared" si="124"/>
        <v>1.095890410958904</v>
      </c>
      <c r="Q907" s="1">
        <f>SUM(P907:P916)</f>
        <v>17.534246575342465</v>
      </c>
      <c r="R907" s="3" t="s">
        <v>92</v>
      </c>
      <c r="S907">
        <v>250</v>
      </c>
      <c r="T907" s="7">
        <f>Q907/S907</f>
        <v>7.0136986301369858E-2</v>
      </c>
      <c r="U907">
        <v>2008</v>
      </c>
      <c r="V907" t="s">
        <v>75</v>
      </c>
      <c r="X907" s="1">
        <v>17.534246575342465</v>
      </c>
      <c r="Y907" s="3" t="s">
        <v>92</v>
      </c>
      <c r="Z907">
        <v>250</v>
      </c>
      <c r="AA907" s="7">
        <v>7.0136986301369858E-2</v>
      </c>
      <c r="AB907">
        <v>2008</v>
      </c>
      <c r="AC907" t="s">
        <v>75</v>
      </c>
      <c r="AD907">
        <f t="shared" si="118"/>
        <v>17.534246575342465</v>
      </c>
      <c r="AE907" t="str">
        <f t="shared" si="119"/>
        <v>Fruit, excluding wine</v>
      </c>
      <c r="AF907">
        <f t="shared" si="120"/>
        <v>250</v>
      </c>
      <c r="AG907">
        <f t="shared" si="121"/>
        <v>7.0136986301369858E-2</v>
      </c>
      <c r="AH907">
        <f t="shared" si="122"/>
        <v>2008</v>
      </c>
      <c r="AI907" t="str">
        <f t="shared" si="123"/>
        <v>Ethiopia</v>
      </c>
    </row>
    <row r="908" spans="1:35" x14ac:dyDescent="0.35">
      <c r="A908" t="s">
        <v>14</v>
      </c>
      <c r="B908" t="s">
        <v>15</v>
      </c>
      <c r="C908">
        <v>238</v>
      </c>
      <c r="D908" t="s">
        <v>75</v>
      </c>
      <c r="E908">
        <v>645</v>
      </c>
      <c r="F908" t="s">
        <v>17</v>
      </c>
      <c r="G908">
        <v>2612</v>
      </c>
      <c r="H908" t="s">
        <v>50</v>
      </c>
      <c r="I908">
        <v>2008</v>
      </c>
      <c r="J908">
        <v>2008</v>
      </c>
      <c r="K908" t="s">
        <v>19</v>
      </c>
      <c r="L908">
        <v>0.05</v>
      </c>
      <c r="M908" t="s">
        <v>20</v>
      </c>
      <c r="N908" t="s">
        <v>21</v>
      </c>
      <c r="O908">
        <v>952</v>
      </c>
      <c r="P908" s="1">
        <f t="shared" si="124"/>
        <v>0.13698630136986301</v>
      </c>
      <c r="U908">
        <v>2008</v>
      </c>
      <c r="V908" t="s">
        <v>75</v>
      </c>
      <c r="AB908">
        <v>2008</v>
      </c>
      <c r="AC908" t="s">
        <v>75</v>
      </c>
      <c r="AD908" t="str">
        <f t="shared" si="118"/>
        <v/>
      </c>
      <c r="AE908" t="str">
        <f t="shared" si="119"/>
        <v/>
      </c>
      <c r="AF908" t="str">
        <f t="shared" si="120"/>
        <v/>
      </c>
      <c r="AG908" t="str">
        <f t="shared" si="121"/>
        <v/>
      </c>
      <c r="AH908" t="str">
        <f t="shared" si="122"/>
        <v/>
      </c>
      <c r="AI908" t="str">
        <f t="shared" si="123"/>
        <v/>
      </c>
    </row>
    <row r="909" spans="1:35" x14ac:dyDescent="0.35">
      <c r="A909" t="s">
        <v>14</v>
      </c>
      <c r="B909" t="s">
        <v>15</v>
      </c>
      <c r="C909">
        <v>238</v>
      </c>
      <c r="D909" t="s">
        <v>75</v>
      </c>
      <c r="E909">
        <v>645</v>
      </c>
      <c r="F909" t="s">
        <v>17</v>
      </c>
      <c r="G909">
        <v>2613</v>
      </c>
      <c r="H909" t="s">
        <v>51</v>
      </c>
      <c r="I909">
        <v>2008</v>
      </c>
      <c r="J909">
        <v>2008</v>
      </c>
      <c r="K909" t="s">
        <v>19</v>
      </c>
      <c r="L909">
        <v>0</v>
      </c>
      <c r="M909" t="s">
        <v>20</v>
      </c>
      <c r="N909" t="s">
        <v>21</v>
      </c>
      <c r="O909">
        <v>963</v>
      </c>
      <c r="P909" s="1">
        <f t="shared" si="124"/>
        <v>0</v>
      </c>
      <c r="U909">
        <v>2008</v>
      </c>
      <c r="V909" t="s">
        <v>75</v>
      </c>
      <c r="AB909">
        <v>2008</v>
      </c>
      <c r="AC909" t="s">
        <v>75</v>
      </c>
      <c r="AD909" t="str">
        <f t="shared" si="118"/>
        <v/>
      </c>
      <c r="AE909" t="str">
        <f t="shared" si="119"/>
        <v/>
      </c>
      <c r="AF909" t="str">
        <f t="shared" si="120"/>
        <v/>
      </c>
      <c r="AG909" t="str">
        <f t="shared" si="121"/>
        <v/>
      </c>
      <c r="AH909" t="str">
        <f t="shared" si="122"/>
        <v/>
      </c>
      <c r="AI909" t="str">
        <f t="shared" si="123"/>
        <v/>
      </c>
    </row>
    <row r="910" spans="1:35" x14ac:dyDescent="0.35">
      <c r="A910" t="s">
        <v>14</v>
      </c>
      <c r="B910" t="s">
        <v>15</v>
      </c>
      <c r="C910">
        <v>238</v>
      </c>
      <c r="D910" t="s">
        <v>75</v>
      </c>
      <c r="E910">
        <v>645</v>
      </c>
      <c r="F910" t="s">
        <v>17</v>
      </c>
      <c r="G910">
        <v>2614</v>
      </c>
      <c r="H910" t="s">
        <v>52</v>
      </c>
      <c r="I910">
        <v>2008</v>
      </c>
      <c r="J910">
        <v>2008</v>
      </c>
      <c r="K910" t="s">
        <v>19</v>
      </c>
      <c r="L910">
        <v>0.03</v>
      </c>
      <c r="M910" t="s">
        <v>20</v>
      </c>
      <c r="N910" t="s">
        <v>21</v>
      </c>
      <c r="O910">
        <v>974</v>
      </c>
      <c r="P910" s="1">
        <f t="shared" si="124"/>
        <v>8.2191780821917804E-2</v>
      </c>
      <c r="U910">
        <v>2008</v>
      </c>
      <c r="V910" t="s">
        <v>75</v>
      </c>
      <c r="AB910">
        <v>2008</v>
      </c>
      <c r="AC910" t="s">
        <v>75</v>
      </c>
      <c r="AD910" t="str">
        <f t="shared" si="118"/>
        <v/>
      </c>
      <c r="AE910" t="str">
        <f t="shared" si="119"/>
        <v/>
      </c>
      <c r="AF910" t="str">
        <f t="shared" si="120"/>
        <v/>
      </c>
      <c r="AG910" t="str">
        <f t="shared" si="121"/>
        <v/>
      </c>
      <c r="AH910" t="str">
        <f t="shared" si="122"/>
        <v/>
      </c>
      <c r="AI910" t="str">
        <f t="shared" si="123"/>
        <v/>
      </c>
    </row>
    <row r="911" spans="1:35" x14ac:dyDescent="0.35">
      <c r="A911" t="s">
        <v>14</v>
      </c>
      <c r="B911" t="s">
        <v>15</v>
      </c>
      <c r="C911">
        <v>238</v>
      </c>
      <c r="D911" t="s">
        <v>75</v>
      </c>
      <c r="E911">
        <v>645</v>
      </c>
      <c r="F911" t="s">
        <v>17</v>
      </c>
      <c r="G911">
        <v>2615</v>
      </c>
      <c r="H911" t="s">
        <v>53</v>
      </c>
      <c r="I911">
        <v>2008</v>
      </c>
      <c r="J911">
        <v>2008</v>
      </c>
      <c r="K911" t="s">
        <v>19</v>
      </c>
      <c r="L911">
        <v>2.09</v>
      </c>
      <c r="M911" t="s">
        <v>20</v>
      </c>
      <c r="N911" t="s">
        <v>21</v>
      </c>
      <c r="O911">
        <v>985</v>
      </c>
      <c r="P911" s="1">
        <f t="shared" si="124"/>
        <v>5.7260273972602738</v>
      </c>
      <c r="U911">
        <v>2008</v>
      </c>
      <c r="V911" t="s">
        <v>75</v>
      </c>
      <c r="AB911">
        <v>2008</v>
      </c>
      <c r="AC911" t="s">
        <v>75</v>
      </c>
      <c r="AD911" t="str">
        <f t="shared" si="118"/>
        <v/>
      </c>
      <c r="AE911" t="str">
        <f t="shared" si="119"/>
        <v/>
      </c>
      <c r="AF911" t="str">
        <f t="shared" si="120"/>
        <v/>
      </c>
      <c r="AG911" t="str">
        <f t="shared" si="121"/>
        <v/>
      </c>
      <c r="AH911" t="str">
        <f t="shared" si="122"/>
        <v/>
      </c>
      <c r="AI911" t="str">
        <f t="shared" si="123"/>
        <v/>
      </c>
    </row>
    <row r="912" spans="1:35" x14ac:dyDescent="0.35">
      <c r="A912" t="s">
        <v>14</v>
      </c>
      <c r="B912" t="s">
        <v>15</v>
      </c>
      <c r="C912">
        <v>238</v>
      </c>
      <c r="D912" t="s">
        <v>75</v>
      </c>
      <c r="E912">
        <v>645</v>
      </c>
      <c r="F912" t="s">
        <v>17</v>
      </c>
      <c r="G912">
        <v>2617</v>
      </c>
      <c r="H912" t="s">
        <v>54</v>
      </c>
      <c r="I912">
        <v>2008</v>
      </c>
      <c r="J912">
        <v>2008</v>
      </c>
      <c r="K912" t="s">
        <v>19</v>
      </c>
      <c r="L912">
        <v>0.03</v>
      </c>
      <c r="M912" t="s">
        <v>20</v>
      </c>
      <c r="N912" t="s">
        <v>21</v>
      </c>
      <c r="O912">
        <v>996</v>
      </c>
      <c r="P912" s="1">
        <f t="shared" si="124"/>
        <v>8.2191780821917804E-2</v>
      </c>
      <c r="U912">
        <v>2008</v>
      </c>
      <c r="V912" t="s">
        <v>75</v>
      </c>
      <c r="AB912">
        <v>2008</v>
      </c>
      <c r="AC912" t="s">
        <v>75</v>
      </c>
      <c r="AD912" t="str">
        <f t="shared" si="118"/>
        <v/>
      </c>
      <c r="AE912" t="str">
        <f t="shared" si="119"/>
        <v/>
      </c>
      <c r="AF912" t="str">
        <f t="shared" si="120"/>
        <v/>
      </c>
      <c r="AG912" t="str">
        <f t="shared" si="121"/>
        <v/>
      </c>
      <c r="AH912" t="str">
        <f t="shared" si="122"/>
        <v/>
      </c>
      <c r="AI912" t="str">
        <f t="shared" si="123"/>
        <v/>
      </c>
    </row>
    <row r="913" spans="1:35" x14ac:dyDescent="0.35">
      <c r="A913" t="s">
        <v>14</v>
      </c>
      <c r="B913" t="s">
        <v>15</v>
      </c>
      <c r="C913">
        <v>238</v>
      </c>
      <c r="D913" t="s">
        <v>75</v>
      </c>
      <c r="E913">
        <v>645</v>
      </c>
      <c r="F913" t="s">
        <v>17</v>
      </c>
      <c r="G913">
        <v>2618</v>
      </c>
      <c r="H913" t="s">
        <v>55</v>
      </c>
      <c r="I913">
        <v>2008</v>
      </c>
      <c r="J913">
        <v>2008</v>
      </c>
      <c r="K913" t="s">
        <v>19</v>
      </c>
      <c r="L913">
        <v>0.04</v>
      </c>
      <c r="M913" t="s">
        <v>20</v>
      </c>
      <c r="N913" t="s">
        <v>21</v>
      </c>
      <c r="O913">
        <v>1007</v>
      </c>
      <c r="P913" s="1">
        <f t="shared" si="124"/>
        <v>0.1095890410958904</v>
      </c>
      <c r="U913">
        <v>2008</v>
      </c>
      <c r="V913" t="s">
        <v>75</v>
      </c>
      <c r="AB913">
        <v>2008</v>
      </c>
      <c r="AC913" t="s">
        <v>75</v>
      </c>
      <c r="AD913" t="str">
        <f t="shared" si="118"/>
        <v/>
      </c>
      <c r="AE913" t="str">
        <f t="shared" si="119"/>
        <v/>
      </c>
      <c r="AF913" t="str">
        <f t="shared" si="120"/>
        <v/>
      </c>
      <c r="AG913" t="str">
        <f t="shared" si="121"/>
        <v/>
      </c>
      <c r="AH913" t="str">
        <f t="shared" si="122"/>
        <v/>
      </c>
      <c r="AI913" t="str">
        <f t="shared" si="123"/>
        <v/>
      </c>
    </row>
    <row r="914" spans="1:35" x14ac:dyDescent="0.35">
      <c r="A914" t="s">
        <v>14</v>
      </c>
      <c r="B914" t="s">
        <v>15</v>
      </c>
      <c r="C914">
        <v>238</v>
      </c>
      <c r="D914" t="s">
        <v>75</v>
      </c>
      <c r="E914">
        <v>645</v>
      </c>
      <c r="F914" t="s">
        <v>17</v>
      </c>
      <c r="G914">
        <v>2619</v>
      </c>
      <c r="H914" t="s">
        <v>56</v>
      </c>
      <c r="I914">
        <v>2008</v>
      </c>
      <c r="J914">
        <v>2008</v>
      </c>
      <c r="K914" t="s">
        <v>19</v>
      </c>
      <c r="L914">
        <v>0.02</v>
      </c>
      <c r="M914" t="s">
        <v>20</v>
      </c>
      <c r="N914" t="s">
        <v>21</v>
      </c>
      <c r="O914">
        <v>1018</v>
      </c>
      <c r="P914" s="1">
        <f t="shared" si="124"/>
        <v>5.4794520547945202E-2</v>
      </c>
      <c r="U914">
        <v>2008</v>
      </c>
      <c r="V914" t="s">
        <v>75</v>
      </c>
      <c r="AB914">
        <v>2008</v>
      </c>
      <c r="AC914" t="s">
        <v>75</v>
      </c>
      <c r="AD914" t="str">
        <f t="shared" ref="AD914:AD977" si="125">IF(OR($Y914="pulses",$Y914="Vegetables",$Y914="Fruit, excluding wine",$Y914="Milk"),X914,"")</f>
        <v/>
      </c>
      <c r="AE914" t="str">
        <f t="shared" ref="AE914:AE977" si="126">IF(OR($Y914="pulses",$Y914="Vegetables",$Y914="Fruit, excluding wine",$Y914="Milk"),Y914,"")</f>
        <v/>
      </c>
      <c r="AF914" t="str">
        <f t="shared" ref="AF914:AF977" si="127">IF(OR($Y914="pulses",$Y914="Vegetables",$Y914="Fruit, excluding wine",$Y914="Milk"),Z914,"")</f>
        <v/>
      </c>
      <c r="AG914" t="str">
        <f t="shared" ref="AG914:AG977" si="128">IF(OR($Y914="pulses",$Y914="Vegetables",$Y914="Fruit, excluding wine",$Y914="Milk"),AA914,"")</f>
        <v/>
      </c>
      <c r="AH914" t="str">
        <f t="shared" ref="AH914:AH977" si="129">IF(OR($Y914="pulses",$Y914="Vegetables",$Y914="Fruit, excluding wine",$Y914="Milk"),AB914,"")</f>
        <v/>
      </c>
      <c r="AI914" t="str">
        <f t="shared" ref="AI914:AI977" si="130">IF(OR($Y914="pulses",$Y914="Vegetables",$Y914="Fruit, excluding wine",$Y914="Milk"),AC914,"")</f>
        <v/>
      </c>
    </row>
    <row r="915" spans="1:35" x14ac:dyDescent="0.35">
      <c r="A915" t="s">
        <v>14</v>
      </c>
      <c r="B915" t="s">
        <v>15</v>
      </c>
      <c r="C915">
        <v>238</v>
      </c>
      <c r="D915" t="s">
        <v>75</v>
      </c>
      <c r="E915">
        <v>645</v>
      </c>
      <c r="F915" t="s">
        <v>17</v>
      </c>
      <c r="G915">
        <v>2620</v>
      </c>
      <c r="H915" t="s">
        <v>57</v>
      </c>
      <c r="I915">
        <v>2008</v>
      </c>
      <c r="J915">
        <v>2008</v>
      </c>
      <c r="K915" t="s">
        <v>19</v>
      </c>
      <c r="L915">
        <v>0.05</v>
      </c>
      <c r="M915" t="s">
        <v>20</v>
      </c>
      <c r="N915" t="s">
        <v>21</v>
      </c>
      <c r="O915">
        <v>1029</v>
      </c>
      <c r="P915" s="1">
        <f t="shared" si="124"/>
        <v>0.13698630136986301</v>
      </c>
      <c r="U915">
        <v>2008</v>
      </c>
      <c r="V915" t="s">
        <v>75</v>
      </c>
      <c r="AB915">
        <v>2008</v>
      </c>
      <c r="AC915" t="s">
        <v>75</v>
      </c>
      <c r="AD915" t="str">
        <f t="shared" si="125"/>
        <v/>
      </c>
      <c r="AE915" t="str">
        <f t="shared" si="126"/>
        <v/>
      </c>
      <c r="AF915" t="str">
        <f t="shared" si="127"/>
        <v/>
      </c>
      <c r="AG915" t="str">
        <f t="shared" si="128"/>
        <v/>
      </c>
      <c r="AH915" t="str">
        <f t="shared" si="129"/>
        <v/>
      </c>
      <c r="AI915" t="str">
        <f t="shared" si="130"/>
        <v/>
      </c>
    </row>
    <row r="916" spans="1:35" x14ac:dyDescent="0.35">
      <c r="A916" t="s">
        <v>14</v>
      </c>
      <c r="B916" t="s">
        <v>15</v>
      </c>
      <c r="C916">
        <v>238</v>
      </c>
      <c r="D916" t="s">
        <v>75</v>
      </c>
      <c r="E916">
        <v>645</v>
      </c>
      <c r="F916" t="s">
        <v>17</v>
      </c>
      <c r="G916">
        <v>2625</v>
      </c>
      <c r="H916" t="s">
        <v>58</v>
      </c>
      <c r="I916">
        <v>2008</v>
      </c>
      <c r="J916">
        <v>2008</v>
      </c>
      <c r="K916" t="s">
        <v>19</v>
      </c>
      <c r="L916">
        <v>3.69</v>
      </c>
      <c r="M916" t="s">
        <v>20</v>
      </c>
      <c r="N916" t="s">
        <v>21</v>
      </c>
      <c r="O916">
        <v>1040</v>
      </c>
      <c r="P916" s="1">
        <f t="shared" si="124"/>
        <v>10.109589041095891</v>
      </c>
      <c r="U916">
        <v>2008</v>
      </c>
      <c r="V916" t="s">
        <v>75</v>
      </c>
      <c r="AB916">
        <v>2008</v>
      </c>
      <c r="AC916" t="s">
        <v>75</v>
      </c>
      <c r="AD916" t="str">
        <f t="shared" si="125"/>
        <v/>
      </c>
      <c r="AE916" t="str">
        <f t="shared" si="126"/>
        <v/>
      </c>
      <c r="AF916" t="str">
        <f t="shared" si="127"/>
        <v/>
      </c>
      <c r="AG916" t="str">
        <f t="shared" si="128"/>
        <v/>
      </c>
      <c r="AH916" t="str">
        <f t="shared" si="129"/>
        <v/>
      </c>
      <c r="AI916" t="str">
        <f t="shared" si="130"/>
        <v/>
      </c>
    </row>
    <row r="917" spans="1:35" x14ac:dyDescent="0.35">
      <c r="A917" t="s">
        <v>14</v>
      </c>
      <c r="B917" t="s">
        <v>15</v>
      </c>
      <c r="C917">
        <v>238</v>
      </c>
      <c r="D917" t="s">
        <v>75</v>
      </c>
      <c r="E917">
        <v>645</v>
      </c>
      <c r="F917" t="s">
        <v>17</v>
      </c>
      <c r="G917">
        <v>2731</v>
      </c>
      <c r="H917" t="s">
        <v>59</v>
      </c>
      <c r="I917">
        <v>2008</v>
      </c>
      <c r="J917">
        <v>2008</v>
      </c>
      <c r="K917" t="s">
        <v>19</v>
      </c>
      <c r="L917">
        <v>4.5999999999999996</v>
      </c>
      <c r="M917" t="s">
        <v>20</v>
      </c>
      <c r="N917" t="s">
        <v>21</v>
      </c>
      <c r="O917">
        <v>1051</v>
      </c>
      <c r="P917" s="1">
        <f t="shared" si="124"/>
        <v>12.602739726027398</v>
      </c>
      <c r="Q917" s="1">
        <f>SUM(P917:P922)</f>
        <v>26.767123287671236</v>
      </c>
      <c r="R917" s="3" t="s">
        <v>87</v>
      </c>
      <c r="S917" t="s">
        <v>97</v>
      </c>
      <c r="U917">
        <v>2008</v>
      </c>
      <c r="V917" t="s">
        <v>75</v>
      </c>
      <c r="X917" s="1">
        <v>26.767123287671236</v>
      </c>
      <c r="Y917" s="3" t="s">
        <v>87</v>
      </c>
      <c r="Z917" t="s">
        <v>97</v>
      </c>
      <c r="AB917">
        <v>2008</v>
      </c>
      <c r="AC917" t="s">
        <v>75</v>
      </c>
      <c r="AD917" t="str">
        <f t="shared" si="125"/>
        <v/>
      </c>
      <c r="AE917" t="str">
        <f t="shared" si="126"/>
        <v/>
      </c>
      <c r="AF917" t="str">
        <f t="shared" si="127"/>
        <v/>
      </c>
      <c r="AG917" t="str">
        <f t="shared" si="128"/>
        <v/>
      </c>
      <c r="AH917" t="str">
        <f t="shared" si="129"/>
        <v/>
      </c>
      <c r="AI917" t="str">
        <f t="shared" si="130"/>
        <v/>
      </c>
    </row>
    <row r="918" spans="1:35" x14ac:dyDescent="0.35">
      <c r="A918" t="s">
        <v>14</v>
      </c>
      <c r="B918" t="s">
        <v>15</v>
      </c>
      <c r="C918">
        <v>238</v>
      </c>
      <c r="D918" t="s">
        <v>75</v>
      </c>
      <c r="E918">
        <v>645</v>
      </c>
      <c r="F918" t="s">
        <v>17</v>
      </c>
      <c r="G918">
        <v>2732</v>
      </c>
      <c r="H918" t="s">
        <v>60</v>
      </c>
      <c r="I918">
        <v>2008</v>
      </c>
      <c r="J918">
        <v>2008</v>
      </c>
      <c r="K918" t="s">
        <v>19</v>
      </c>
      <c r="L918">
        <v>1.67</v>
      </c>
      <c r="M918" t="s">
        <v>20</v>
      </c>
      <c r="N918" t="s">
        <v>21</v>
      </c>
      <c r="O918">
        <v>1062</v>
      </c>
      <c r="P918" s="1">
        <f t="shared" si="124"/>
        <v>4.5753424657534243</v>
      </c>
      <c r="U918">
        <v>2008</v>
      </c>
      <c r="V918" t="s">
        <v>75</v>
      </c>
      <c r="AB918">
        <v>2008</v>
      </c>
      <c r="AC918" t="s">
        <v>75</v>
      </c>
      <c r="AD918" t="str">
        <f t="shared" si="125"/>
        <v/>
      </c>
      <c r="AE918" t="str">
        <f t="shared" si="126"/>
        <v/>
      </c>
      <c r="AF918" t="str">
        <f t="shared" si="127"/>
        <v/>
      </c>
      <c r="AG918" t="str">
        <f t="shared" si="128"/>
        <v/>
      </c>
      <c r="AH918" t="str">
        <f t="shared" si="129"/>
        <v/>
      </c>
      <c r="AI918" t="str">
        <f t="shared" si="130"/>
        <v/>
      </c>
    </row>
    <row r="919" spans="1:35" x14ac:dyDescent="0.35">
      <c r="A919" t="s">
        <v>14</v>
      </c>
      <c r="B919" t="s">
        <v>15</v>
      </c>
      <c r="C919">
        <v>238</v>
      </c>
      <c r="D919" t="s">
        <v>75</v>
      </c>
      <c r="E919">
        <v>645</v>
      </c>
      <c r="F919" t="s">
        <v>17</v>
      </c>
      <c r="G919">
        <v>2733</v>
      </c>
      <c r="H919" t="s">
        <v>61</v>
      </c>
      <c r="I919">
        <v>2008</v>
      </c>
      <c r="J919">
        <v>2008</v>
      </c>
      <c r="K919" t="s">
        <v>19</v>
      </c>
      <c r="L919">
        <v>0.02</v>
      </c>
      <c r="M919" t="s">
        <v>20</v>
      </c>
      <c r="N919" t="s">
        <v>21</v>
      </c>
      <c r="O919">
        <v>1073</v>
      </c>
      <c r="P919" s="1">
        <f t="shared" si="124"/>
        <v>5.4794520547945202E-2</v>
      </c>
      <c r="U919">
        <v>2008</v>
      </c>
      <c r="V919" t="s">
        <v>75</v>
      </c>
      <c r="AB919">
        <v>2008</v>
      </c>
      <c r="AC919" t="s">
        <v>75</v>
      </c>
      <c r="AD919" t="str">
        <f t="shared" si="125"/>
        <v/>
      </c>
      <c r="AE919" t="str">
        <f t="shared" si="126"/>
        <v/>
      </c>
      <c r="AF919" t="str">
        <f t="shared" si="127"/>
        <v/>
      </c>
      <c r="AG919" t="str">
        <f t="shared" si="128"/>
        <v/>
      </c>
      <c r="AH919" t="str">
        <f t="shared" si="129"/>
        <v/>
      </c>
      <c r="AI919" t="str">
        <f t="shared" si="130"/>
        <v/>
      </c>
    </row>
    <row r="920" spans="1:35" x14ac:dyDescent="0.35">
      <c r="A920" t="s">
        <v>14</v>
      </c>
      <c r="B920" t="s">
        <v>15</v>
      </c>
      <c r="C920">
        <v>238</v>
      </c>
      <c r="D920" t="s">
        <v>75</v>
      </c>
      <c r="E920">
        <v>645</v>
      </c>
      <c r="F920" t="s">
        <v>17</v>
      </c>
      <c r="G920">
        <v>2734</v>
      </c>
      <c r="H920" t="s">
        <v>62</v>
      </c>
      <c r="I920">
        <v>2008</v>
      </c>
      <c r="J920">
        <v>2008</v>
      </c>
      <c r="K920" t="s">
        <v>19</v>
      </c>
      <c r="L920">
        <v>0.59</v>
      </c>
      <c r="M920" t="s">
        <v>20</v>
      </c>
      <c r="N920" t="s">
        <v>21</v>
      </c>
      <c r="O920">
        <v>1084</v>
      </c>
      <c r="P920" s="1">
        <f t="shared" si="124"/>
        <v>1.6164383561643836</v>
      </c>
      <c r="U920">
        <v>2008</v>
      </c>
      <c r="V920" t="s">
        <v>75</v>
      </c>
      <c r="AB920">
        <v>2008</v>
      </c>
      <c r="AC920" t="s">
        <v>75</v>
      </c>
      <c r="AD920" t="str">
        <f t="shared" si="125"/>
        <v/>
      </c>
      <c r="AE920" t="str">
        <f t="shared" si="126"/>
        <v/>
      </c>
      <c r="AF920" t="str">
        <f t="shared" si="127"/>
        <v/>
      </c>
      <c r="AG920" t="str">
        <f t="shared" si="128"/>
        <v/>
      </c>
      <c r="AH920" t="str">
        <f t="shared" si="129"/>
        <v/>
      </c>
      <c r="AI920" t="str">
        <f t="shared" si="130"/>
        <v/>
      </c>
    </row>
    <row r="921" spans="1:35" x14ac:dyDescent="0.35">
      <c r="A921" t="s">
        <v>14</v>
      </c>
      <c r="B921" t="s">
        <v>15</v>
      </c>
      <c r="C921">
        <v>238</v>
      </c>
      <c r="D921" t="s">
        <v>75</v>
      </c>
      <c r="E921">
        <v>645</v>
      </c>
      <c r="F921" t="s">
        <v>17</v>
      </c>
      <c r="G921">
        <v>2735</v>
      </c>
      <c r="H921" t="s">
        <v>63</v>
      </c>
      <c r="I921">
        <v>2008</v>
      </c>
      <c r="J921">
        <v>2008</v>
      </c>
      <c r="K921" t="s">
        <v>19</v>
      </c>
      <c r="L921">
        <v>1.35</v>
      </c>
      <c r="M921" t="s">
        <v>20</v>
      </c>
      <c r="N921" t="s">
        <v>21</v>
      </c>
      <c r="O921">
        <v>1095</v>
      </c>
      <c r="P921" s="1">
        <f t="shared" si="124"/>
        <v>3.6986301369863015</v>
      </c>
      <c r="U921">
        <v>2008</v>
      </c>
      <c r="V921" t="s">
        <v>75</v>
      </c>
      <c r="AB921">
        <v>2008</v>
      </c>
      <c r="AC921" t="s">
        <v>75</v>
      </c>
      <c r="AD921" t="str">
        <f t="shared" si="125"/>
        <v/>
      </c>
      <c r="AE921" t="str">
        <f t="shared" si="126"/>
        <v/>
      </c>
      <c r="AF921" t="str">
        <f t="shared" si="127"/>
        <v/>
      </c>
      <c r="AG921" t="str">
        <f t="shared" si="128"/>
        <v/>
      </c>
      <c r="AH921" t="str">
        <f t="shared" si="129"/>
        <v/>
      </c>
      <c r="AI921" t="str">
        <f t="shared" si="130"/>
        <v/>
      </c>
    </row>
    <row r="922" spans="1:35" x14ac:dyDescent="0.35">
      <c r="A922" t="s">
        <v>14</v>
      </c>
      <c r="B922" t="s">
        <v>15</v>
      </c>
      <c r="C922">
        <v>238</v>
      </c>
      <c r="D922" t="s">
        <v>75</v>
      </c>
      <c r="E922">
        <v>645</v>
      </c>
      <c r="F922" t="s">
        <v>17</v>
      </c>
      <c r="G922">
        <v>2736</v>
      </c>
      <c r="H922" t="s">
        <v>64</v>
      </c>
      <c r="I922">
        <v>2008</v>
      </c>
      <c r="J922">
        <v>2008</v>
      </c>
      <c r="K922" t="s">
        <v>19</v>
      </c>
      <c r="L922">
        <v>1.54</v>
      </c>
      <c r="M922" t="s">
        <v>20</v>
      </c>
      <c r="N922" t="s">
        <v>21</v>
      </c>
      <c r="O922">
        <v>1106</v>
      </c>
      <c r="P922" s="1">
        <f t="shared" si="124"/>
        <v>4.2191780821917808</v>
      </c>
      <c r="U922">
        <v>2008</v>
      </c>
      <c r="V922" t="s">
        <v>75</v>
      </c>
      <c r="AB922">
        <v>2008</v>
      </c>
      <c r="AC922" t="s">
        <v>75</v>
      </c>
      <c r="AD922" t="str">
        <f t="shared" si="125"/>
        <v/>
      </c>
      <c r="AE922" t="str">
        <f t="shared" si="126"/>
        <v/>
      </c>
      <c r="AF922" t="str">
        <f t="shared" si="127"/>
        <v/>
      </c>
      <c r="AG922" t="str">
        <f t="shared" si="128"/>
        <v/>
      </c>
      <c r="AH922" t="str">
        <f t="shared" si="129"/>
        <v/>
      </c>
      <c r="AI922" t="str">
        <f t="shared" si="130"/>
        <v/>
      </c>
    </row>
    <row r="923" spans="1:35" x14ac:dyDescent="0.35">
      <c r="A923" t="s">
        <v>14</v>
      </c>
      <c r="B923" t="s">
        <v>15</v>
      </c>
      <c r="C923">
        <v>238</v>
      </c>
      <c r="D923" t="s">
        <v>75</v>
      </c>
      <c r="E923">
        <v>645</v>
      </c>
      <c r="F923" t="s">
        <v>17</v>
      </c>
      <c r="G923">
        <v>2848</v>
      </c>
      <c r="H923" t="s">
        <v>65</v>
      </c>
      <c r="I923">
        <v>2008</v>
      </c>
      <c r="J923">
        <v>2008</v>
      </c>
      <c r="K923" t="s">
        <v>19</v>
      </c>
      <c r="L923">
        <v>41.92</v>
      </c>
      <c r="M923" t="s">
        <v>20</v>
      </c>
      <c r="N923" t="s">
        <v>21</v>
      </c>
      <c r="O923">
        <v>1117</v>
      </c>
      <c r="P923" s="1">
        <f t="shared" si="124"/>
        <v>114.84931506849315</v>
      </c>
      <c r="Q923" s="1">
        <f>P923</f>
        <v>114.84931506849315</v>
      </c>
      <c r="R923" s="3" t="s">
        <v>86</v>
      </c>
      <c r="S923">
        <v>435</v>
      </c>
      <c r="T923" s="7">
        <f>Q923/S923</f>
        <v>0.264021413950559</v>
      </c>
      <c r="U923">
        <v>2008</v>
      </c>
      <c r="V923" t="s">
        <v>75</v>
      </c>
      <c r="X923" s="1">
        <v>114.84931506849315</v>
      </c>
      <c r="Y923" s="3" t="s">
        <v>86</v>
      </c>
      <c r="Z923">
        <v>435</v>
      </c>
      <c r="AA923" s="7">
        <v>0.264021413950559</v>
      </c>
      <c r="AB923">
        <v>2008</v>
      </c>
      <c r="AC923" t="s">
        <v>75</v>
      </c>
      <c r="AD923">
        <f t="shared" si="125"/>
        <v>114.84931506849315</v>
      </c>
      <c r="AE923" t="str">
        <f t="shared" si="126"/>
        <v>Milk</v>
      </c>
      <c r="AF923">
        <f t="shared" si="127"/>
        <v>435</v>
      </c>
      <c r="AG923">
        <f t="shared" si="128"/>
        <v>0.264021413950559</v>
      </c>
      <c r="AH923">
        <f t="shared" si="129"/>
        <v>2008</v>
      </c>
      <c r="AI923" t="str">
        <f t="shared" si="130"/>
        <v>Ethiopia</v>
      </c>
    </row>
    <row r="924" spans="1:35" x14ac:dyDescent="0.35">
      <c r="A924" t="s">
        <v>14</v>
      </c>
      <c r="B924" t="s">
        <v>15</v>
      </c>
      <c r="C924">
        <v>238</v>
      </c>
      <c r="D924" t="s">
        <v>75</v>
      </c>
      <c r="E924">
        <v>645</v>
      </c>
      <c r="F924" t="s">
        <v>17</v>
      </c>
      <c r="G924">
        <v>2761</v>
      </c>
      <c r="H924" t="s">
        <v>66</v>
      </c>
      <c r="I924">
        <v>2008</v>
      </c>
      <c r="J924">
        <v>2008</v>
      </c>
      <c r="K924" t="s">
        <v>19</v>
      </c>
      <c r="L924">
        <v>0.19</v>
      </c>
      <c r="M924" t="s">
        <v>20</v>
      </c>
      <c r="N924" t="s">
        <v>21</v>
      </c>
      <c r="O924">
        <v>1128</v>
      </c>
      <c r="P924" s="1">
        <f t="shared" si="124"/>
        <v>0.52054794520547942</v>
      </c>
      <c r="Q924" s="1">
        <f>SUM(P924:P931)</f>
        <v>0.54794520547945202</v>
      </c>
      <c r="R924" s="3" t="s">
        <v>88</v>
      </c>
      <c r="S924" t="s">
        <v>97</v>
      </c>
      <c r="U924">
        <v>2008</v>
      </c>
      <c r="V924" t="s">
        <v>75</v>
      </c>
      <c r="X924" s="1">
        <v>0.54794520547945202</v>
      </c>
      <c r="Y924" s="3" t="s">
        <v>88</v>
      </c>
      <c r="Z924" t="s">
        <v>97</v>
      </c>
      <c r="AB924">
        <v>2008</v>
      </c>
      <c r="AC924" t="s">
        <v>75</v>
      </c>
      <c r="AD924" t="str">
        <f t="shared" si="125"/>
        <v/>
      </c>
      <c r="AE924" t="str">
        <f t="shared" si="126"/>
        <v/>
      </c>
      <c r="AF924" t="str">
        <f t="shared" si="127"/>
        <v/>
      </c>
      <c r="AG924" t="str">
        <f t="shared" si="128"/>
        <v/>
      </c>
      <c r="AH924" t="str">
        <f t="shared" si="129"/>
        <v/>
      </c>
      <c r="AI924" t="str">
        <f t="shared" si="130"/>
        <v/>
      </c>
    </row>
    <row r="925" spans="1:35" x14ac:dyDescent="0.35">
      <c r="A925" t="s">
        <v>14</v>
      </c>
      <c r="B925" t="s">
        <v>15</v>
      </c>
      <c r="C925">
        <v>238</v>
      </c>
      <c r="D925" t="s">
        <v>75</v>
      </c>
      <c r="E925">
        <v>645</v>
      </c>
      <c r="F925" t="s">
        <v>17</v>
      </c>
      <c r="G925">
        <v>2762</v>
      </c>
      <c r="H925" t="s">
        <v>67</v>
      </c>
      <c r="I925">
        <v>2008</v>
      </c>
      <c r="J925">
        <v>2008</v>
      </c>
      <c r="K925" t="s">
        <v>19</v>
      </c>
      <c r="L925">
        <v>0</v>
      </c>
      <c r="M925" t="s">
        <v>20</v>
      </c>
      <c r="N925" t="s">
        <v>21</v>
      </c>
      <c r="O925">
        <v>1139</v>
      </c>
      <c r="P925" s="1">
        <f t="shared" si="124"/>
        <v>0</v>
      </c>
      <c r="U925">
        <v>2008</v>
      </c>
      <c r="V925" t="s">
        <v>75</v>
      </c>
      <c r="AB925">
        <v>2008</v>
      </c>
      <c r="AC925" t="s">
        <v>75</v>
      </c>
      <c r="AD925" t="str">
        <f t="shared" si="125"/>
        <v/>
      </c>
      <c r="AE925" t="str">
        <f t="shared" si="126"/>
        <v/>
      </c>
      <c r="AF925" t="str">
        <f t="shared" si="127"/>
        <v/>
      </c>
      <c r="AG925" t="str">
        <f t="shared" si="128"/>
        <v/>
      </c>
      <c r="AH925" t="str">
        <f t="shared" si="129"/>
        <v/>
      </c>
      <c r="AI925" t="str">
        <f t="shared" si="130"/>
        <v/>
      </c>
    </row>
    <row r="926" spans="1:35" x14ac:dyDescent="0.35">
      <c r="A926" t="s">
        <v>14</v>
      </c>
      <c r="B926" t="s">
        <v>15</v>
      </c>
      <c r="C926">
        <v>238</v>
      </c>
      <c r="D926" t="s">
        <v>75</v>
      </c>
      <c r="E926">
        <v>645</v>
      </c>
      <c r="F926" t="s">
        <v>17</v>
      </c>
      <c r="G926">
        <v>2763</v>
      </c>
      <c r="H926" t="s">
        <v>68</v>
      </c>
      <c r="I926">
        <v>2008</v>
      </c>
      <c r="J926">
        <v>2008</v>
      </c>
      <c r="K926" t="s">
        <v>19</v>
      </c>
      <c r="L926">
        <v>0.01</v>
      </c>
      <c r="M926" t="s">
        <v>20</v>
      </c>
      <c r="N926" t="s">
        <v>21</v>
      </c>
      <c r="O926">
        <v>1150</v>
      </c>
      <c r="P926" s="1">
        <f t="shared" si="124"/>
        <v>2.7397260273972601E-2</v>
      </c>
      <c r="U926">
        <v>2008</v>
      </c>
      <c r="V926" t="s">
        <v>75</v>
      </c>
      <c r="AB926">
        <v>2008</v>
      </c>
      <c r="AC926" t="s">
        <v>75</v>
      </c>
      <c r="AD926" t="str">
        <f t="shared" si="125"/>
        <v/>
      </c>
      <c r="AE926" t="str">
        <f t="shared" si="126"/>
        <v/>
      </c>
      <c r="AF926" t="str">
        <f t="shared" si="127"/>
        <v/>
      </c>
      <c r="AG926" t="str">
        <f t="shared" si="128"/>
        <v/>
      </c>
      <c r="AH926" t="str">
        <f t="shared" si="129"/>
        <v/>
      </c>
      <c r="AI926" t="str">
        <f t="shared" si="130"/>
        <v/>
      </c>
    </row>
    <row r="927" spans="1:35" x14ac:dyDescent="0.35">
      <c r="A927" t="s">
        <v>14</v>
      </c>
      <c r="B927" t="s">
        <v>15</v>
      </c>
      <c r="C927">
        <v>238</v>
      </c>
      <c r="D927" t="s">
        <v>75</v>
      </c>
      <c r="E927">
        <v>645</v>
      </c>
      <c r="F927" t="s">
        <v>17</v>
      </c>
      <c r="G927">
        <v>2764</v>
      </c>
      <c r="H927" t="s">
        <v>69</v>
      </c>
      <c r="I927">
        <v>2008</v>
      </c>
      <c r="J927">
        <v>2008</v>
      </c>
      <c r="K927" t="s">
        <v>19</v>
      </c>
      <c r="L927">
        <v>0</v>
      </c>
      <c r="M927" t="s">
        <v>20</v>
      </c>
      <c r="N927" t="s">
        <v>21</v>
      </c>
      <c r="O927">
        <v>1161</v>
      </c>
      <c r="P927" s="1">
        <f t="shared" si="124"/>
        <v>0</v>
      </c>
      <c r="U927">
        <v>2008</v>
      </c>
      <c r="V927" t="s">
        <v>75</v>
      </c>
      <c r="AB927">
        <v>2008</v>
      </c>
      <c r="AC927" t="s">
        <v>75</v>
      </c>
      <c r="AD927" t="str">
        <f t="shared" si="125"/>
        <v/>
      </c>
      <c r="AE927" t="str">
        <f t="shared" si="126"/>
        <v/>
      </c>
      <c r="AF927" t="str">
        <f t="shared" si="127"/>
        <v/>
      </c>
      <c r="AG927" t="str">
        <f t="shared" si="128"/>
        <v/>
      </c>
      <c r="AH927" t="str">
        <f t="shared" si="129"/>
        <v/>
      </c>
      <c r="AI927" t="str">
        <f t="shared" si="130"/>
        <v/>
      </c>
    </row>
    <row r="928" spans="1:35" x14ac:dyDescent="0.35">
      <c r="A928" t="s">
        <v>14</v>
      </c>
      <c r="B928" t="s">
        <v>15</v>
      </c>
      <c r="C928">
        <v>238</v>
      </c>
      <c r="D928" t="s">
        <v>75</v>
      </c>
      <c r="E928">
        <v>645</v>
      </c>
      <c r="F928" t="s">
        <v>17</v>
      </c>
      <c r="G928">
        <v>2765</v>
      </c>
      <c r="H928" t="s">
        <v>70</v>
      </c>
      <c r="I928">
        <v>2008</v>
      </c>
      <c r="J928">
        <v>2008</v>
      </c>
      <c r="K928" t="s">
        <v>19</v>
      </c>
      <c r="L928">
        <v>0</v>
      </c>
      <c r="M928" t="s">
        <v>20</v>
      </c>
      <c r="N928" t="s">
        <v>21</v>
      </c>
      <c r="O928">
        <v>1172</v>
      </c>
      <c r="P928" s="1">
        <f t="shared" si="124"/>
        <v>0</v>
      </c>
      <c r="U928">
        <v>2008</v>
      </c>
      <c r="V928" t="s">
        <v>75</v>
      </c>
      <c r="AB928">
        <v>2008</v>
      </c>
      <c r="AC928" t="s">
        <v>75</v>
      </c>
      <c r="AD928" t="str">
        <f t="shared" si="125"/>
        <v/>
      </c>
      <c r="AE928" t="str">
        <f t="shared" si="126"/>
        <v/>
      </c>
      <c r="AF928" t="str">
        <f t="shared" si="127"/>
        <v/>
      </c>
      <c r="AG928" t="str">
        <f t="shared" si="128"/>
        <v/>
      </c>
      <c r="AH928" t="str">
        <f t="shared" si="129"/>
        <v/>
      </c>
      <c r="AI928" t="str">
        <f t="shared" si="130"/>
        <v/>
      </c>
    </row>
    <row r="929" spans="1:35" x14ac:dyDescent="0.35">
      <c r="A929" t="s">
        <v>14</v>
      </c>
      <c r="B929" t="s">
        <v>15</v>
      </c>
      <c r="C929">
        <v>238</v>
      </c>
      <c r="D929" t="s">
        <v>75</v>
      </c>
      <c r="E929">
        <v>645</v>
      </c>
      <c r="F929" t="s">
        <v>17</v>
      </c>
      <c r="G929">
        <v>2766</v>
      </c>
      <c r="H929" t="s">
        <v>71</v>
      </c>
      <c r="I929">
        <v>2008</v>
      </c>
      <c r="J929">
        <v>2008</v>
      </c>
      <c r="K929" t="s">
        <v>19</v>
      </c>
      <c r="L929">
        <v>0</v>
      </c>
      <c r="M929" t="s">
        <v>20</v>
      </c>
      <c r="N929" t="s">
        <v>21</v>
      </c>
      <c r="O929">
        <v>1183</v>
      </c>
      <c r="P929" s="1">
        <f t="shared" si="124"/>
        <v>0</v>
      </c>
      <c r="U929">
        <v>2008</v>
      </c>
      <c r="V929" t="s">
        <v>75</v>
      </c>
      <c r="AB929">
        <v>2008</v>
      </c>
      <c r="AC929" t="s">
        <v>75</v>
      </c>
      <c r="AD929" t="str">
        <f t="shared" si="125"/>
        <v/>
      </c>
      <c r="AE929" t="str">
        <f t="shared" si="126"/>
        <v/>
      </c>
      <c r="AF929" t="str">
        <f t="shared" si="127"/>
        <v/>
      </c>
      <c r="AG929" t="str">
        <f t="shared" si="128"/>
        <v/>
      </c>
      <c r="AH929" t="str">
        <f t="shared" si="129"/>
        <v/>
      </c>
      <c r="AI929" t="str">
        <f t="shared" si="130"/>
        <v/>
      </c>
    </row>
    <row r="930" spans="1:35" x14ac:dyDescent="0.35">
      <c r="A930" t="s">
        <v>14</v>
      </c>
      <c r="B930" t="s">
        <v>15</v>
      </c>
      <c r="C930">
        <v>238</v>
      </c>
      <c r="D930" t="s">
        <v>75</v>
      </c>
      <c r="E930">
        <v>645</v>
      </c>
      <c r="F930" t="s">
        <v>17</v>
      </c>
      <c r="G930">
        <v>2767</v>
      </c>
      <c r="H930" t="s">
        <v>72</v>
      </c>
      <c r="I930">
        <v>2008</v>
      </c>
      <c r="J930">
        <v>2008</v>
      </c>
      <c r="K930" t="s">
        <v>19</v>
      </c>
      <c r="L930">
        <v>0</v>
      </c>
      <c r="M930" t="s">
        <v>20</v>
      </c>
      <c r="N930" t="s">
        <v>21</v>
      </c>
      <c r="O930">
        <v>1194</v>
      </c>
      <c r="P930" s="1">
        <f t="shared" si="124"/>
        <v>0</v>
      </c>
      <c r="Q930" s="1"/>
      <c r="R930" s="3"/>
      <c r="U930">
        <v>2008</v>
      </c>
      <c r="V930" t="s">
        <v>75</v>
      </c>
      <c r="X930" s="1"/>
      <c r="Y930" s="3"/>
      <c r="AB930">
        <v>2008</v>
      </c>
      <c r="AC930" t="s">
        <v>75</v>
      </c>
      <c r="AD930" t="str">
        <f t="shared" si="125"/>
        <v/>
      </c>
      <c r="AE930" t="str">
        <f t="shared" si="126"/>
        <v/>
      </c>
      <c r="AF930" t="str">
        <f t="shared" si="127"/>
        <v/>
      </c>
      <c r="AG930" t="str">
        <f t="shared" si="128"/>
        <v/>
      </c>
      <c r="AH930" t="str">
        <f t="shared" si="129"/>
        <v/>
      </c>
      <c r="AI930" t="str">
        <f t="shared" si="130"/>
        <v/>
      </c>
    </row>
    <row r="931" spans="1:35" x14ac:dyDescent="0.35">
      <c r="A931" t="s">
        <v>14</v>
      </c>
      <c r="B931" t="s">
        <v>15</v>
      </c>
      <c r="C931">
        <v>238</v>
      </c>
      <c r="D931" t="s">
        <v>75</v>
      </c>
      <c r="E931">
        <v>645</v>
      </c>
      <c r="F931" t="s">
        <v>17</v>
      </c>
      <c r="G931">
        <v>2775</v>
      </c>
      <c r="H931" t="s">
        <v>74</v>
      </c>
      <c r="I931">
        <v>2008</v>
      </c>
      <c r="J931">
        <v>2008</v>
      </c>
      <c r="K931" t="s">
        <v>19</v>
      </c>
      <c r="L931">
        <v>0</v>
      </c>
      <c r="M931" t="s">
        <v>20</v>
      </c>
      <c r="N931" t="s">
        <v>21</v>
      </c>
      <c r="O931">
        <v>1205</v>
      </c>
      <c r="P931" s="1">
        <f t="shared" si="124"/>
        <v>0</v>
      </c>
      <c r="U931">
        <v>2008</v>
      </c>
      <c r="V931" t="s">
        <v>75</v>
      </c>
      <c r="AB931">
        <v>2008</v>
      </c>
      <c r="AC931" t="s">
        <v>75</v>
      </c>
      <c r="AD931" t="str">
        <f t="shared" si="125"/>
        <v/>
      </c>
      <c r="AE931" t="str">
        <f t="shared" si="126"/>
        <v/>
      </c>
      <c r="AF931" t="str">
        <f t="shared" si="127"/>
        <v/>
      </c>
      <c r="AG931" t="str">
        <f t="shared" si="128"/>
        <v/>
      </c>
      <c r="AH931" t="str">
        <f t="shared" si="129"/>
        <v/>
      </c>
      <c r="AI931" t="str">
        <f t="shared" si="130"/>
        <v/>
      </c>
    </row>
    <row r="932" spans="1:35" x14ac:dyDescent="0.35">
      <c r="A932" t="s">
        <v>14</v>
      </c>
      <c r="B932" t="s">
        <v>15</v>
      </c>
      <c r="C932">
        <v>238</v>
      </c>
      <c r="D932" t="s">
        <v>75</v>
      </c>
      <c r="E932">
        <v>645</v>
      </c>
      <c r="F932" t="s">
        <v>17</v>
      </c>
      <c r="G932">
        <v>2511</v>
      </c>
      <c r="H932" t="s">
        <v>18</v>
      </c>
      <c r="I932">
        <v>2009</v>
      </c>
      <c r="J932">
        <v>2009</v>
      </c>
      <c r="K932" t="s">
        <v>19</v>
      </c>
      <c r="L932">
        <v>36.31</v>
      </c>
      <c r="M932" t="s">
        <v>20</v>
      </c>
      <c r="N932" t="s">
        <v>21</v>
      </c>
      <c r="O932">
        <v>601</v>
      </c>
      <c r="P932" s="1">
        <f t="shared" si="124"/>
        <v>99.479452054794521</v>
      </c>
      <c r="Q932" s="11">
        <f>SUM(P932:P940)</f>
        <v>413.53424657534248</v>
      </c>
      <c r="R932" s="4" t="s">
        <v>89</v>
      </c>
      <c r="S932" s="12" t="s">
        <v>97</v>
      </c>
      <c r="T932" s="12"/>
      <c r="U932">
        <v>2009</v>
      </c>
      <c r="V932" t="s">
        <v>75</v>
      </c>
      <c r="X932" s="11">
        <v>413.53424657534248</v>
      </c>
      <c r="Y932" s="4" t="s">
        <v>89</v>
      </c>
      <c r="Z932" s="12" t="s">
        <v>97</v>
      </c>
      <c r="AA932" s="12"/>
      <c r="AB932">
        <v>2009</v>
      </c>
      <c r="AC932" t="s">
        <v>75</v>
      </c>
      <c r="AD932" t="str">
        <f t="shared" si="125"/>
        <v/>
      </c>
      <c r="AE932" t="str">
        <f t="shared" si="126"/>
        <v/>
      </c>
      <c r="AF932" t="str">
        <f t="shared" si="127"/>
        <v/>
      </c>
      <c r="AG932" t="str">
        <f t="shared" si="128"/>
        <v/>
      </c>
      <c r="AH932" t="str">
        <f t="shared" si="129"/>
        <v/>
      </c>
      <c r="AI932" t="str">
        <f t="shared" si="130"/>
        <v/>
      </c>
    </row>
    <row r="933" spans="1:35" x14ac:dyDescent="0.35">
      <c r="A933" t="s">
        <v>14</v>
      </c>
      <c r="B933" t="s">
        <v>15</v>
      </c>
      <c r="C933">
        <v>238</v>
      </c>
      <c r="D933" t="s">
        <v>75</v>
      </c>
      <c r="E933">
        <v>645</v>
      </c>
      <c r="F933" t="s">
        <v>17</v>
      </c>
      <c r="G933">
        <v>2805</v>
      </c>
      <c r="H933" t="s">
        <v>22</v>
      </c>
      <c r="I933">
        <v>2009</v>
      </c>
      <c r="J933">
        <v>2009</v>
      </c>
      <c r="K933" t="s">
        <v>19</v>
      </c>
      <c r="L933">
        <v>1.17</v>
      </c>
      <c r="M933" t="s">
        <v>20</v>
      </c>
      <c r="N933" t="s">
        <v>21</v>
      </c>
      <c r="O933">
        <v>612</v>
      </c>
      <c r="P933" s="1">
        <f t="shared" si="124"/>
        <v>3.2054794520547945</v>
      </c>
      <c r="U933">
        <v>2009</v>
      </c>
      <c r="V933" t="s">
        <v>75</v>
      </c>
      <c r="AB933">
        <v>2009</v>
      </c>
      <c r="AC933" t="s">
        <v>75</v>
      </c>
      <c r="AD933" t="str">
        <f t="shared" si="125"/>
        <v/>
      </c>
      <c r="AE933" t="str">
        <f t="shared" si="126"/>
        <v/>
      </c>
      <c r="AF933" t="str">
        <f t="shared" si="127"/>
        <v/>
      </c>
      <c r="AG933" t="str">
        <f t="shared" si="128"/>
        <v/>
      </c>
      <c r="AH933" t="str">
        <f t="shared" si="129"/>
        <v/>
      </c>
      <c r="AI933" t="str">
        <f t="shared" si="130"/>
        <v/>
      </c>
    </row>
    <row r="934" spans="1:35" x14ac:dyDescent="0.35">
      <c r="A934" t="s">
        <v>14</v>
      </c>
      <c r="B934" t="s">
        <v>15</v>
      </c>
      <c r="C934">
        <v>238</v>
      </c>
      <c r="D934" t="s">
        <v>75</v>
      </c>
      <c r="E934">
        <v>645</v>
      </c>
      <c r="F934" t="s">
        <v>17</v>
      </c>
      <c r="G934">
        <v>2513</v>
      </c>
      <c r="H934" t="s">
        <v>23</v>
      </c>
      <c r="I934">
        <v>2009</v>
      </c>
      <c r="J934">
        <v>2009</v>
      </c>
      <c r="K934" t="s">
        <v>19</v>
      </c>
      <c r="L934">
        <v>15.85</v>
      </c>
      <c r="M934" t="s">
        <v>20</v>
      </c>
      <c r="N934" t="s">
        <v>21</v>
      </c>
      <c r="O934">
        <v>623</v>
      </c>
      <c r="P934" s="1">
        <f t="shared" si="124"/>
        <v>43.424657534246577</v>
      </c>
      <c r="U934">
        <v>2009</v>
      </c>
      <c r="V934" t="s">
        <v>75</v>
      </c>
      <c r="AB934">
        <v>2009</v>
      </c>
      <c r="AC934" t="s">
        <v>75</v>
      </c>
      <c r="AD934" t="str">
        <f t="shared" si="125"/>
        <v/>
      </c>
      <c r="AE934" t="str">
        <f t="shared" si="126"/>
        <v/>
      </c>
      <c r="AF934" t="str">
        <f t="shared" si="127"/>
        <v/>
      </c>
      <c r="AG934" t="str">
        <f t="shared" si="128"/>
        <v/>
      </c>
      <c r="AH934" t="str">
        <f t="shared" si="129"/>
        <v/>
      </c>
      <c r="AI934" t="str">
        <f t="shared" si="130"/>
        <v/>
      </c>
    </row>
    <row r="935" spans="1:35" x14ac:dyDescent="0.35">
      <c r="A935" t="s">
        <v>14</v>
      </c>
      <c r="B935" t="s">
        <v>15</v>
      </c>
      <c r="C935">
        <v>238</v>
      </c>
      <c r="D935" t="s">
        <v>75</v>
      </c>
      <c r="E935">
        <v>645</v>
      </c>
      <c r="F935" t="s">
        <v>17</v>
      </c>
      <c r="G935">
        <v>2514</v>
      </c>
      <c r="H935" t="s">
        <v>24</v>
      </c>
      <c r="I935">
        <v>2009</v>
      </c>
      <c r="J935">
        <v>2009</v>
      </c>
      <c r="K935" t="s">
        <v>19</v>
      </c>
      <c r="L935">
        <v>41.23</v>
      </c>
      <c r="M935" t="s">
        <v>20</v>
      </c>
      <c r="N935" t="s">
        <v>21</v>
      </c>
      <c r="O935">
        <v>634</v>
      </c>
      <c r="P935" s="1">
        <f t="shared" si="124"/>
        <v>112.95890410958904</v>
      </c>
      <c r="U935">
        <v>2009</v>
      </c>
      <c r="V935" t="s">
        <v>75</v>
      </c>
      <c r="AB935">
        <v>2009</v>
      </c>
      <c r="AC935" t="s">
        <v>75</v>
      </c>
      <c r="AD935" t="str">
        <f t="shared" si="125"/>
        <v/>
      </c>
      <c r="AE935" t="str">
        <f t="shared" si="126"/>
        <v/>
      </c>
      <c r="AF935" t="str">
        <f t="shared" si="127"/>
        <v/>
      </c>
      <c r="AG935" t="str">
        <f t="shared" si="128"/>
        <v/>
      </c>
      <c r="AH935" t="str">
        <f t="shared" si="129"/>
        <v/>
      </c>
      <c r="AI935" t="str">
        <f t="shared" si="130"/>
        <v/>
      </c>
    </row>
    <row r="936" spans="1:35" x14ac:dyDescent="0.35">
      <c r="A936" t="s">
        <v>14</v>
      </c>
      <c r="B936" t="s">
        <v>15</v>
      </c>
      <c r="C936">
        <v>238</v>
      </c>
      <c r="D936" t="s">
        <v>75</v>
      </c>
      <c r="E936">
        <v>645</v>
      </c>
      <c r="F936" t="s">
        <v>17</v>
      </c>
      <c r="G936">
        <v>2515</v>
      </c>
      <c r="H936" t="s">
        <v>76</v>
      </c>
      <c r="I936">
        <v>2009</v>
      </c>
      <c r="J936">
        <v>2009</v>
      </c>
      <c r="K936" t="s">
        <v>19</v>
      </c>
      <c r="L936">
        <v>0</v>
      </c>
      <c r="M936" t="s">
        <v>20</v>
      </c>
      <c r="N936" t="s">
        <v>21</v>
      </c>
      <c r="O936">
        <v>645</v>
      </c>
      <c r="P936" s="1">
        <f t="shared" si="124"/>
        <v>0</v>
      </c>
      <c r="U936">
        <v>2009</v>
      </c>
      <c r="V936" t="s">
        <v>75</v>
      </c>
      <c r="AB936">
        <v>2009</v>
      </c>
      <c r="AC936" t="s">
        <v>75</v>
      </c>
      <c r="AD936" t="str">
        <f t="shared" si="125"/>
        <v/>
      </c>
      <c r="AE936" t="str">
        <f t="shared" si="126"/>
        <v/>
      </c>
      <c r="AF936" t="str">
        <f t="shared" si="127"/>
        <v/>
      </c>
      <c r="AG936" t="str">
        <f t="shared" si="128"/>
        <v/>
      </c>
      <c r="AH936" t="str">
        <f t="shared" si="129"/>
        <v/>
      </c>
      <c r="AI936" t="str">
        <f t="shared" si="130"/>
        <v/>
      </c>
    </row>
    <row r="937" spans="1:35" x14ac:dyDescent="0.35">
      <c r="A937" t="s">
        <v>14</v>
      </c>
      <c r="B937" t="s">
        <v>15</v>
      </c>
      <c r="C937">
        <v>238</v>
      </c>
      <c r="D937" t="s">
        <v>75</v>
      </c>
      <c r="E937">
        <v>645</v>
      </c>
      <c r="F937" t="s">
        <v>17</v>
      </c>
      <c r="G937">
        <v>2516</v>
      </c>
      <c r="H937" t="s">
        <v>25</v>
      </c>
      <c r="I937">
        <v>2009</v>
      </c>
      <c r="J937">
        <v>2009</v>
      </c>
      <c r="K937" t="s">
        <v>19</v>
      </c>
      <c r="L937">
        <v>0.36</v>
      </c>
      <c r="M937" t="s">
        <v>20</v>
      </c>
      <c r="N937" t="s">
        <v>21</v>
      </c>
      <c r="O937">
        <v>656</v>
      </c>
      <c r="P937" s="1">
        <f t="shared" si="124"/>
        <v>0.98630136986301364</v>
      </c>
      <c r="U937">
        <v>2009</v>
      </c>
      <c r="V937" t="s">
        <v>75</v>
      </c>
      <c r="AB937">
        <v>2009</v>
      </c>
      <c r="AC937" t="s">
        <v>75</v>
      </c>
      <c r="AD937" t="str">
        <f t="shared" si="125"/>
        <v/>
      </c>
      <c r="AE937" t="str">
        <f t="shared" si="126"/>
        <v/>
      </c>
      <c r="AF937" t="str">
        <f t="shared" si="127"/>
        <v/>
      </c>
      <c r="AG937" t="str">
        <f t="shared" si="128"/>
        <v/>
      </c>
      <c r="AH937" t="str">
        <f t="shared" si="129"/>
        <v/>
      </c>
      <c r="AI937" t="str">
        <f t="shared" si="130"/>
        <v/>
      </c>
    </row>
    <row r="938" spans="1:35" x14ac:dyDescent="0.35">
      <c r="A938" t="s">
        <v>14</v>
      </c>
      <c r="B938" t="s">
        <v>15</v>
      </c>
      <c r="C938">
        <v>238</v>
      </c>
      <c r="D938" t="s">
        <v>75</v>
      </c>
      <c r="E938">
        <v>645</v>
      </c>
      <c r="F938" t="s">
        <v>17</v>
      </c>
      <c r="G938">
        <v>2517</v>
      </c>
      <c r="H938" t="s">
        <v>26</v>
      </c>
      <c r="I938">
        <v>2009</v>
      </c>
      <c r="J938">
        <v>2009</v>
      </c>
      <c r="K938" t="s">
        <v>19</v>
      </c>
      <c r="L938">
        <v>4.91</v>
      </c>
      <c r="M938" t="s">
        <v>20</v>
      </c>
      <c r="N938" t="s">
        <v>21</v>
      </c>
      <c r="O938">
        <v>667</v>
      </c>
      <c r="P938" s="1">
        <f t="shared" si="124"/>
        <v>13.452054794520548</v>
      </c>
      <c r="U938">
        <v>2009</v>
      </c>
      <c r="V938" t="s">
        <v>75</v>
      </c>
      <c r="AB938">
        <v>2009</v>
      </c>
      <c r="AC938" t="s">
        <v>75</v>
      </c>
      <c r="AD938" t="str">
        <f t="shared" si="125"/>
        <v/>
      </c>
      <c r="AE938" t="str">
        <f t="shared" si="126"/>
        <v/>
      </c>
      <c r="AF938" t="str">
        <f t="shared" si="127"/>
        <v/>
      </c>
      <c r="AG938" t="str">
        <f t="shared" si="128"/>
        <v/>
      </c>
      <c r="AH938" t="str">
        <f t="shared" si="129"/>
        <v/>
      </c>
      <c r="AI938" t="str">
        <f t="shared" si="130"/>
        <v/>
      </c>
    </row>
    <row r="939" spans="1:35" x14ac:dyDescent="0.35">
      <c r="A939" t="s">
        <v>14</v>
      </c>
      <c r="B939" t="s">
        <v>15</v>
      </c>
      <c r="C939">
        <v>238</v>
      </c>
      <c r="D939" t="s">
        <v>75</v>
      </c>
      <c r="E939">
        <v>645</v>
      </c>
      <c r="F939" t="s">
        <v>17</v>
      </c>
      <c r="G939">
        <v>2518</v>
      </c>
      <c r="H939" t="s">
        <v>27</v>
      </c>
      <c r="I939">
        <v>2009</v>
      </c>
      <c r="J939">
        <v>2009</v>
      </c>
      <c r="K939" t="s">
        <v>19</v>
      </c>
      <c r="L939">
        <v>25.81</v>
      </c>
      <c r="M939" t="s">
        <v>20</v>
      </c>
      <c r="N939" t="s">
        <v>21</v>
      </c>
      <c r="O939">
        <v>678</v>
      </c>
      <c r="P939" s="1">
        <f t="shared" si="124"/>
        <v>70.712328767123282</v>
      </c>
      <c r="U939">
        <v>2009</v>
      </c>
      <c r="V939" t="s">
        <v>75</v>
      </c>
      <c r="AB939">
        <v>2009</v>
      </c>
      <c r="AC939" t="s">
        <v>75</v>
      </c>
      <c r="AD939" t="str">
        <f t="shared" si="125"/>
        <v/>
      </c>
      <c r="AE939" t="str">
        <f t="shared" si="126"/>
        <v/>
      </c>
      <c r="AF939" t="str">
        <f t="shared" si="127"/>
        <v/>
      </c>
      <c r="AG939" t="str">
        <f t="shared" si="128"/>
        <v/>
      </c>
      <c r="AH939" t="str">
        <f t="shared" si="129"/>
        <v/>
      </c>
      <c r="AI939" t="str">
        <f t="shared" si="130"/>
        <v/>
      </c>
    </row>
    <row r="940" spans="1:35" x14ac:dyDescent="0.35">
      <c r="A940" t="s">
        <v>14</v>
      </c>
      <c r="B940" t="s">
        <v>15</v>
      </c>
      <c r="C940">
        <v>238</v>
      </c>
      <c r="D940" t="s">
        <v>75</v>
      </c>
      <c r="E940">
        <v>645</v>
      </c>
      <c r="F940" t="s">
        <v>17</v>
      </c>
      <c r="G940">
        <v>2520</v>
      </c>
      <c r="H940" t="s">
        <v>28</v>
      </c>
      <c r="I940">
        <v>2009</v>
      </c>
      <c r="J940">
        <v>2009</v>
      </c>
      <c r="K940" t="s">
        <v>19</v>
      </c>
      <c r="L940">
        <v>25.3</v>
      </c>
      <c r="M940" t="s">
        <v>20</v>
      </c>
      <c r="N940" t="s">
        <v>21</v>
      </c>
      <c r="O940">
        <v>689</v>
      </c>
      <c r="P940" s="1">
        <f t="shared" si="124"/>
        <v>69.31506849315069</v>
      </c>
      <c r="U940">
        <v>2009</v>
      </c>
      <c r="V940" t="s">
        <v>75</v>
      </c>
      <c r="AB940">
        <v>2009</v>
      </c>
      <c r="AC940" t="s">
        <v>75</v>
      </c>
      <c r="AD940" t="str">
        <f t="shared" si="125"/>
        <v/>
      </c>
      <c r="AE940" t="str">
        <f t="shared" si="126"/>
        <v/>
      </c>
      <c r="AF940" t="str">
        <f t="shared" si="127"/>
        <v/>
      </c>
      <c r="AG940" t="str">
        <f t="shared" si="128"/>
        <v/>
      </c>
      <c r="AH940" t="str">
        <f t="shared" si="129"/>
        <v/>
      </c>
      <c r="AI940" t="str">
        <f t="shared" si="130"/>
        <v/>
      </c>
    </row>
    <row r="941" spans="1:35" x14ac:dyDescent="0.35">
      <c r="A941" t="s">
        <v>14</v>
      </c>
      <c r="B941" t="s">
        <v>15</v>
      </c>
      <c r="C941">
        <v>238</v>
      </c>
      <c r="D941" t="s">
        <v>75</v>
      </c>
      <c r="E941">
        <v>645</v>
      </c>
      <c r="F941" t="s">
        <v>17</v>
      </c>
      <c r="G941">
        <v>2531</v>
      </c>
      <c r="H941" t="s">
        <v>30</v>
      </c>
      <c r="I941">
        <v>2009</v>
      </c>
      <c r="J941">
        <v>2009</v>
      </c>
      <c r="K941" t="s">
        <v>19</v>
      </c>
      <c r="L941">
        <v>5.74</v>
      </c>
      <c r="M941" t="s">
        <v>20</v>
      </c>
      <c r="N941" t="s">
        <v>21</v>
      </c>
      <c r="O941">
        <v>700</v>
      </c>
      <c r="P941" s="1">
        <f t="shared" si="124"/>
        <v>15.726027397260275</v>
      </c>
      <c r="Q941" s="1">
        <f>SUM(P941:P944)</f>
        <v>173.91780821917808</v>
      </c>
      <c r="R941" s="3" t="s">
        <v>90</v>
      </c>
      <c r="S941" t="s">
        <v>97</v>
      </c>
      <c r="U941">
        <v>2009</v>
      </c>
      <c r="V941" t="s">
        <v>75</v>
      </c>
      <c r="X941" s="1">
        <v>173.91780821917808</v>
      </c>
      <c r="Y941" s="3" t="s">
        <v>90</v>
      </c>
      <c r="Z941" t="s">
        <v>97</v>
      </c>
      <c r="AB941">
        <v>2009</v>
      </c>
      <c r="AC941" t="s">
        <v>75</v>
      </c>
      <c r="AD941" t="str">
        <f t="shared" si="125"/>
        <v/>
      </c>
      <c r="AE941" t="str">
        <f t="shared" si="126"/>
        <v/>
      </c>
      <c r="AF941" t="str">
        <f t="shared" si="127"/>
        <v/>
      </c>
      <c r="AG941" t="str">
        <f t="shared" si="128"/>
        <v/>
      </c>
      <c r="AH941" t="str">
        <f t="shared" si="129"/>
        <v/>
      </c>
      <c r="AI941" t="str">
        <f t="shared" si="130"/>
        <v/>
      </c>
    </row>
    <row r="942" spans="1:35" x14ac:dyDescent="0.35">
      <c r="A942" t="s">
        <v>14</v>
      </c>
      <c r="B942" t="s">
        <v>15</v>
      </c>
      <c r="C942">
        <v>238</v>
      </c>
      <c r="D942" t="s">
        <v>75</v>
      </c>
      <c r="E942">
        <v>645</v>
      </c>
      <c r="F942" t="s">
        <v>17</v>
      </c>
      <c r="G942">
        <v>2533</v>
      </c>
      <c r="H942" t="s">
        <v>31</v>
      </c>
      <c r="I942">
        <v>2009</v>
      </c>
      <c r="J942">
        <v>2009</v>
      </c>
      <c r="K942" t="s">
        <v>19</v>
      </c>
      <c r="L942">
        <v>5.31</v>
      </c>
      <c r="M942" t="s">
        <v>20</v>
      </c>
      <c r="N942" t="s">
        <v>21</v>
      </c>
      <c r="O942">
        <v>711</v>
      </c>
      <c r="P942" s="1">
        <f t="shared" si="124"/>
        <v>14.547945205479452</v>
      </c>
      <c r="U942">
        <v>2009</v>
      </c>
      <c r="V942" t="s">
        <v>75</v>
      </c>
      <c r="AB942">
        <v>2009</v>
      </c>
      <c r="AC942" t="s">
        <v>75</v>
      </c>
      <c r="AD942" t="str">
        <f t="shared" si="125"/>
        <v/>
      </c>
      <c r="AE942" t="str">
        <f t="shared" si="126"/>
        <v/>
      </c>
      <c r="AF942" t="str">
        <f t="shared" si="127"/>
        <v/>
      </c>
      <c r="AG942" t="str">
        <f t="shared" si="128"/>
        <v/>
      </c>
      <c r="AH942" t="str">
        <f t="shared" si="129"/>
        <v/>
      </c>
      <c r="AI942" t="str">
        <f t="shared" si="130"/>
        <v/>
      </c>
    </row>
    <row r="943" spans="1:35" x14ac:dyDescent="0.35">
      <c r="A943" t="s">
        <v>14</v>
      </c>
      <c r="B943" t="s">
        <v>15</v>
      </c>
      <c r="C943">
        <v>238</v>
      </c>
      <c r="D943" t="s">
        <v>75</v>
      </c>
      <c r="E943">
        <v>645</v>
      </c>
      <c r="F943" t="s">
        <v>17</v>
      </c>
      <c r="G943">
        <v>2535</v>
      </c>
      <c r="H943" t="s">
        <v>77</v>
      </c>
      <c r="I943">
        <v>2009</v>
      </c>
      <c r="J943">
        <v>2009</v>
      </c>
      <c r="K943" t="s">
        <v>19</v>
      </c>
      <c r="L943">
        <v>3.83</v>
      </c>
      <c r="M943" t="s">
        <v>20</v>
      </c>
      <c r="N943" t="s">
        <v>21</v>
      </c>
      <c r="O943">
        <v>722</v>
      </c>
      <c r="P943" s="1">
        <f t="shared" si="124"/>
        <v>10.493150684931507</v>
      </c>
      <c r="U943">
        <v>2009</v>
      </c>
      <c r="V943" t="s">
        <v>75</v>
      </c>
      <c r="AB943">
        <v>2009</v>
      </c>
      <c r="AC943" t="s">
        <v>75</v>
      </c>
      <c r="AD943" t="str">
        <f t="shared" si="125"/>
        <v/>
      </c>
      <c r="AE943" t="str">
        <f t="shared" si="126"/>
        <v/>
      </c>
      <c r="AF943" t="str">
        <f t="shared" si="127"/>
        <v/>
      </c>
      <c r="AG943" t="str">
        <f t="shared" si="128"/>
        <v/>
      </c>
      <c r="AH943" t="str">
        <f t="shared" si="129"/>
        <v/>
      </c>
      <c r="AI943" t="str">
        <f t="shared" si="130"/>
        <v/>
      </c>
    </row>
    <row r="944" spans="1:35" x14ac:dyDescent="0.35">
      <c r="A944" t="s">
        <v>14</v>
      </c>
      <c r="B944" t="s">
        <v>15</v>
      </c>
      <c r="C944">
        <v>238</v>
      </c>
      <c r="D944" t="s">
        <v>75</v>
      </c>
      <c r="E944">
        <v>645</v>
      </c>
      <c r="F944" t="s">
        <v>17</v>
      </c>
      <c r="G944">
        <v>2534</v>
      </c>
      <c r="H944" t="s">
        <v>32</v>
      </c>
      <c r="I944">
        <v>2009</v>
      </c>
      <c r="J944">
        <v>2009</v>
      </c>
      <c r="K944" t="s">
        <v>19</v>
      </c>
      <c r="L944">
        <v>48.6</v>
      </c>
      <c r="M944" t="s">
        <v>20</v>
      </c>
      <c r="N944" t="s">
        <v>21</v>
      </c>
      <c r="O944">
        <v>733</v>
      </c>
      <c r="P944" s="1">
        <f t="shared" si="124"/>
        <v>133.15068493150685</v>
      </c>
      <c r="U944">
        <v>2009</v>
      </c>
      <c r="V944" t="s">
        <v>75</v>
      </c>
      <c r="AB944">
        <v>2009</v>
      </c>
      <c r="AC944" t="s">
        <v>75</v>
      </c>
      <c r="AD944" t="str">
        <f t="shared" si="125"/>
        <v/>
      </c>
      <c r="AE944" t="str">
        <f t="shared" si="126"/>
        <v/>
      </c>
      <c r="AF944" t="str">
        <f t="shared" si="127"/>
        <v/>
      </c>
      <c r="AG944" t="str">
        <f t="shared" si="128"/>
        <v/>
      </c>
      <c r="AH944" t="str">
        <f t="shared" si="129"/>
        <v/>
      </c>
      <c r="AI944" t="str">
        <f t="shared" si="130"/>
        <v/>
      </c>
    </row>
    <row r="945" spans="1:35" x14ac:dyDescent="0.35">
      <c r="A945" t="s">
        <v>14</v>
      </c>
      <c r="B945" t="s">
        <v>15</v>
      </c>
      <c r="C945">
        <v>238</v>
      </c>
      <c r="D945" t="s">
        <v>75</v>
      </c>
      <c r="E945">
        <v>645</v>
      </c>
      <c r="F945" t="s">
        <v>17</v>
      </c>
      <c r="G945">
        <v>2542</v>
      </c>
      <c r="H945" t="s">
        <v>33</v>
      </c>
      <c r="I945">
        <v>2009</v>
      </c>
      <c r="J945">
        <v>2009</v>
      </c>
      <c r="K945" t="s">
        <v>19</v>
      </c>
      <c r="L945">
        <v>4.87</v>
      </c>
      <c r="M945" t="s">
        <v>20</v>
      </c>
      <c r="N945" t="s">
        <v>21</v>
      </c>
      <c r="O945">
        <v>744</v>
      </c>
      <c r="P945" s="1">
        <f t="shared" si="124"/>
        <v>13.342465753424657</v>
      </c>
      <c r="Q945" s="1">
        <f>SUM(P945:P947)</f>
        <v>14.849315068493151</v>
      </c>
      <c r="R945" s="3" t="s">
        <v>91</v>
      </c>
      <c r="S945" t="s">
        <v>97</v>
      </c>
      <c r="U945">
        <v>2009</v>
      </c>
      <c r="V945" t="s">
        <v>75</v>
      </c>
      <c r="X945" s="1">
        <v>14.849315068493151</v>
      </c>
      <c r="Y945" s="3" t="s">
        <v>91</v>
      </c>
      <c r="Z945" t="s">
        <v>97</v>
      </c>
      <c r="AB945">
        <v>2009</v>
      </c>
      <c r="AC945" t="s">
        <v>75</v>
      </c>
      <c r="AD945" t="str">
        <f t="shared" si="125"/>
        <v/>
      </c>
      <c r="AE945" t="str">
        <f t="shared" si="126"/>
        <v/>
      </c>
      <c r="AF945" t="str">
        <f t="shared" si="127"/>
        <v/>
      </c>
      <c r="AG945" t="str">
        <f t="shared" si="128"/>
        <v/>
      </c>
      <c r="AH945" t="str">
        <f t="shared" si="129"/>
        <v/>
      </c>
      <c r="AI945" t="str">
        <f t="shared" si="130"/>
        <v/>
      </c>
    </row>
    <row r="946" spans="1:35" x14ac:dyDescent="0.35">
      <c r="A946" t="s">
        <v>14</v>
      </c>
      <c r="B946" t="s">
        <v>15</v>
      </c>
      <c r="C946">
        <v>238</v>
      </c>
      <c r="D946" t="s">
        <v>75</v>
      </c>
      <c r="E946">
        <v>645</v>
      </c>
      <c r="F946" t="s">
        <v>17</v>
      </c>
      <c r="G946">
        <v>2543</v>
      </c>
      <c r="H946" t="s">
        <v>34</v>
      </c>
      <c r="I946">
        <v>2009</v>
      </c>
      <c r="J946">
        <v>2009</v>
      </c>
      <c r="K946" t="s">
        <v>19</v>
      </c>
      <c r="L946">
        <v>0.06</v>
      </c>
      <c r="M946" t="s">
        <v>20</v>
      </c>
      <c r="N946" t="s">
        <v>21</v>
      </c>
      <c r="O946">
        <v>755</v>
      </c>
      <c r="P946" s="1">
        <f t="shared" si="124"/>
        <v>0.16438356164383561</v>
      </c>
      <c r="U946">
        <v>2009</v>
      </c>
      <c r="V946" t="s">
        <v>75</v>
      </c>
      <c r="AB946">
        <v>2009</v>
      </c>
      <c r="AC946" t="s">
        <v>75</v>
      </c>
      <c r="AD946" t="str">
        <f t="shared" si="125"/>
        <v/>
      </c>
      <c r="AE946" t="str">
        <f t="shared" si="126"/>
        <v/>
      </c>
      <c r="AF946" t="str">
        <f t="shared" si="127"/>
        <v/>
      </c>
      <c r="AG946" t="str">
        <f t="shared" si="128"/>
        <v/>
      </c>
      <c r="AH946" t="str">
        <f t="shared" si="129"/>
        <v/>
      </c>
      <c r="AI946" t="str">
        <f t="shared" si="130"/>
        <v/>
      </c>
    </row>
    <row r="947" spans="1:35" x14ac:dyDescent="0.35">
      <c r="A947" t="s">
        <v>14</v>
      </c>
      <c r="B947" t="s">
        <v>15</v>
      </c>
      <c r="C947">
        <v>238</v>
      </c>
      <c r="D947" t="s">
        <v>75</v>
      </c>
      <c r="E947">
        <v>645</v>
      </c>
      <c r="F947" t="s">
        <v>17</v>
      </c>
      <c r="G947">
        <v>2745</v>
      </c>
      <c r="H947" t="s">
        <v>35</v>
      </c>
      <c r="I947">
        <v>2009</v>
      </c>
      <c r="J947">
        <v>2009</v>
      </c>
      <c r="K947" t="s">
        <v>19</v>
      </c>
      <c r="L947">
        <v>0.49</v>
      </c>
      <c r="M947" t="s">
        <v>20</v>
      </c>
      <c r="N947" t="s">
        <v>21</v>
      </c>
      <c r="O947">
        <v>766</v>
      </c>
      <c r="P947" s="1">
        <f t="shared" si="124"/>
        <v>1.3424657534246576</v>
      </c>
      <c r="U947">
        <v>2009</v>
      </c>
      <c r="V947" t="s">
        <v>75</v>
      </c>
      <c r="AB947">
        <v>2009</v>
      </c>
      <c r="AC947" t="s">
        <v>75</v>
      </c>
      <c r="AD947" t="str">
        <f t="shared" si="125"/>
        <v/>
      </c>
      <c r="AE947" t="str">
        <f t="shared" si="126"/>
        <v/>
      </c>
      <c r="AF947" t="str">
        <f t="shared" si="127"/>
        <v/>
      </c>
      <c r="AG947" t="str">
        <f t="shared" si="128"/>
        <v/>
      </c>
      <c r="AH947" t="str">
        <f t="shared" si="129"/>
        <v/>
      </c>
      <c r="AI947" t="str">
        <f t="shared" si="130"/>
        <v/>
      </c>
    </row>
    <row r="948" spans="1:35" x14ac:dyDescent="0.35">
      <c r="A948" t="s">
        <v>14</v>
      </c>
      <c r="B948" t="s">
        <v>15</v>
      </c>
      <c r="C948">
        <v>238</v>
      </c>
      <c r="D948" t="s">
        <v>75</v>
      </c>
      <c r="E948">
        <v>645</v>
      </c>
      <c r="F948" t="s">
        <v>17</v>
      </c>
      <c r="G948">
        <v>2546</v>
      </c>
      <c r="H948" t="s">
        <v>36</v>
      </c>
      <c r="I948">
        <v>2009</v>
      </c>
      <c r="J948">
        <v>2009</v>
      </c>
      <c r="K948" t="s">
        <v>19</v>
      </c>
      <c r="L948">
        <v>2.16</v>
      </c>
      <c r="M948" t="s">
        <v>20</v>
      </c>
      <c r="N948" t="s">
        <v>21</v>
      </c>
      <c r="O948">
        <v>777</v>
      </c>
      <c r="P948" s="1">
        <f t="shared" si="124"/>
        <v>5.9178082191780819</v>
      </c>
      <c r="U948">
        <v>2009</v>
      </c>
      <c r="V948" t="s">
        <v>75</v>
      </c>
      <c r="AB948">
        <v>2009</v>
      </c>
      <c r="AC948" t="s">
        <v>75</v>
      </c>
      <c r="AD948" t="str">
        <f t="shared" si="125"/>
        <v/>
      </c>
      <c r="AE948" t="str">
        <f t="shared" si="126"/>
        <v/>
      </c>
      <c r="AF948" t="str">
        <f t="shared" si="127"/>
        <v/>
      </c>
      <c r="AG948" t="str">
        <f t="shared" si="128"/>
        <v/>
      </c>
      <c r="AH948" t="str">
        <f t="shared" si="129"/>
        <v/>
      </c>
      <c r="AI948" t="str">
        <f t="shared" si="130"/>
        <v/>
      </c>
    </row>
    <row r="949" spans="1:35" x14ac:dyDescent="0.35">
      <c r="A949" t="s">
        <v>14</v>
      </c>
      <c r="B949" t="s">
        <v>15</v>
      </c>
      <c r="C949">
        <v>238</v>
      </c>
      <c r="D949" t="s">
        <v>75</v>
      </c>
      <c r="E949">
        <v>645</v>
      </c>
      <c r="F949" t="s">
        <v>17</v>
      </c>
      <c r="G949">
        <v>2547</v>
      </c>
      <c r="H949" t="s">
        <v>37</v>
      </c>
      <c r="I949">
        <v>2009</v>
      </c>
      <c r="J949">
        <v>2009</v>
      </c>
      <c r="K949" t="s">
        <v>19</v>
      </c>
      <c r="L949">
        <v>2.74</v>
      </c>
      <c r="M949" t="s">
        <v>20</v>
      </c>
      <c r="N949" t="s">
        <v>21</v>
      </c>
      <c r="O949">
        <v>788</v>
      </c>
      <c r="P949" s="1">
        <f t="shared" si="124"/>
        <v>7.506849315068493</v>
      </c>
      <c r="Q949" s="1">
        <f>SUM(P949:P950)</f>
        <v>41.041095890410958</v>
      </c>
      <c r="R949" s="4" t="s">
        <v>94</v>
      </c>
      <c r="S949">
        <v>20.5</v>
      </c>
      <c r="T949" s="7">
        <f>Q949/S949</f>
        <v>2.0020046775810223</v>
      </c>
      <c r="U949">
        <v>2009</v>
      </c>
      <c r="V949" t="s">
        <v>75</v>
      </c>
      <c r="X949" s="1">
        <v>41.041095890410958</v>
      </c>
      <c r="Y949" s="4" t="s">
        <v>94</v>
      </c>
      <c r="Z949">
        <v>20.5</v>
      </c>
      <c r="AA949" s="7">
        <v>2.0020046775810223</v>
      </c>
      <c r="AB949">
        <v>2009</v>
      </c>
      <c r="AC949" t="s">
        <v>75</v>
      </c>
      <c r="AD949">
        <f t="shared" si="125"/>
        <v>41.041095890410958</v>
      </c>
      <c r="AE949" t="str">
        <f t="shared" si="126"/>
        <v>pulses</v>
      </c>
      <c r="AF949">
        <f t="shared" si="127"/>
        <v>20.5</v>
      </c>
      <c r="AG949">
        <f t="shared" si="128"/>
        <v>2.0020046775810223</v>
      </c>
      <c r="AH949">
        <f t="shared" si="129"/>
        <v>2009</v>
      </c>
      <c r="AI949" t="str">
        <f t="shared" si="130"/>
        <v>Ethiopia</v>
      </c>
    </row>
    <row r="950" spans="1:35" x14ac:dyDescent="0.35">
      <c r="A950" t="s">
        <v>14</v>
      </c>
      <c r="B950" t="s">
        <v>15</v>
      </c>
      <c r="C950">
        <v>238</v>
      </c>
      <c r="D950" t="s">
        <v>75</v>
      </c>
      <c r="E950">
        <v>645</v>
      </c>
      <c r="F950" t="s">
        <v>17</v>
      </c>
      <c r="G950">
        <v>2549</v>
      </c>
      <c r="H950" t="s">
        <v>38</v>
      </c>
      <c r="I950">
        <v>2009</v>
      </c>
      <c r="J950">
        <v>2009</v>
      </c>
      <c r="K950" t="s">
        <v>19</v>
      </c>
      <c r="L950">
        <v>12.24</v>
      </c>
      <c r="M950" t="s">
        <v>20</v>
      </c>
      <c r="N950" t="s">
        <v>21</v>
      </c>
      <c r="O950">
        <v>799</v>
      </c>
      <c r="P950" s="1">
        <f t="shared" si="124"/>
        <v>33.534246575342465</v>
      </c>
      <c r="U950">
        <v>2009</v>
      </c>
      <c r="V950" t="s">
        <v>75</v>
      </c>
      <c r="AB950">
        <v>2009</v>
      </c>
      <c r="AC950" t="s">
        <v>75</v>
      </c>
      <c r="AD950" t="str">
        <f t="shared" si="125"/>
        <v/>
      </c>
      <c r="AE950" t="str">
        <f t="shared" si="126"/>
        <v/>
      </c>
      <c r="AF950" t="str">
        <f t="shared" si="127"/>
        <v/>
      </c>
      <c r="AG950" t="str">
        <f t="shared" si="128"/>
        <v/>
      </c>
      <c r="AH950" t="str">
        <f t="shared" si="129"/>
        <v/>
      </c>
      <c r="AI950" t="str">
        <f t="shared" si="130"/>
        <v/>
      </c>
    </row>
    <row r="951" spans="1:35" x14ac:dyDescent="0.35">
      <c r="A951" t="s">
        <v>14</v>
      </c>
      <c r="B951" t="s">
        <v>15</v>
      </c>
      <c r="C951">
        <v>238</v>
      </c>
      <c r="D951" t="s">
        <v>75</v>
      </c>
      <c r="E951">
        <v>645</v>
      </c>
      <c r="F951" t="s">
        <v>17</v>
      </c>
      <c r="G951">
        <v>2555</v>
      </c>
      <c r="H951" t="s">
        <v>39</v>
      </c>
      <c r="I951">
        <v>2009</v>
      </c>
      <c r="J951">
        <v>2009</v>
      </c>
      <c r="K951" t="s">
        <v>19</v>
      </c>
      <c r="L951">
        <v>0.15</v>
      </c>
      <c r="M951" t="s">
        <v>20</v>
      </c>
      <c r="N951" t="s">
        <v>21</v>
      </c>
      <c r="O951">
        <v>810</v>
      </c>
      <c r="P951" s="1">
        <f t="shared" si="124"/>
        <v>0.41095890410958902</v>
      </c>
      <c r="Q951" s="1">
        <f>SUM(P951:P959)</f>
        <v>1.7808219178082192</v>
      </c>
      <c r="R951" s="3" t="s">
        <v>85</v>
      </c>
      <c r="S951" t="s">
        <v>97</v>
      </c>
      <c r="U951">
        <v>2009</v>
      </c>
      <c r="V951" t="s">
        <v>75</v>
      </c>
      <c r="X951" s="1">
        <v>1.7808219178082192</v>
      </c>
      <c r="Y951" s="3" t="s">
        <v>85</v>
      </c>
      <c r="Z951" t="s">
        <v>97</v>
      </c>
      <c r="AB951">
        <v>2009</v>
      </c>
      <c r="AC951" t="s">
        <v>75</v>
      </c>
      <c r="AD951" t="str">
        <f t="shared" si="125"/>
        <v/>
      </c>
      <c r="AE951" t="str">
        <f t="shared" si="126"/>
        <v/>
      </c>
      <c r="AF951" t="str">
        <f t="shared" si="127"/>
        <v/>
      </c>
      <c r="AG951" t="str">
        <f t="shared" si="128"/>
        <v/>
      </c>
      <c r="AH951" t="str">
        <f t="shared" si="129"/>
        <v/>
      </c>
      <c r="AI951" t="str">
        <f t="shared" si="130"/>
        <v/>
      </c>
    </row>
    <row r="952" spans="1:35" x14ac:dyDescent="0.35">
      <c r="A952" t="s">
        <v>14</v>
      </c>
      <c r="B952" t="s">
        <v>15</v>
      </c>
      <c r="C952">
        <v>238</v>
      </c>
      <c r="D952" t="s">
        <v>75</v>
      </c>
      <c r="E952">
        <v>645</v>
      </c>
      <c r="F952" t="s">
        <v>17</v>
      </c>
      <c r="G952">
        <v>2556</v>
      </c>
      <c r="H952" t="s">
        <v>40</v>
      </c>
      <c r="I952">
        <v>2009</v>
      </c>
      <c r="J952">
        <v>2009</v>
      </c>
      <c r="K952" t="s">
        <v>19</v>
      </c>
      <c r="L952">
        <v>0.28999999999999998</v>
      </c>
      <c r="M952" t="s">
        <v>20</v>
      </c>
      <c r="N952" t="s">
        <v>21</v>
      </c>
      <c r="O952">
        <v>821</v>
      </c>
      <c r="P952" s="1">
        <f t="shared" si="124"/>
        <v>0.79452054794520544</v>
      </c>
      <c r="U952">
        <v>2009</v>
      </c>
      <c r="V952" t="s">
        <v>75</v>
      </c>
      <c r="AB952">
        <v>2009</v>
      </c>
      <c r="AC952" t="s">
        <v>75</v>
      </c>
      <c r="AD952" t="str">
        <f t="shared" si="125"/>
        <v/>
      </c>
      <c r="AE952" t="str">
        <f t="shared" si="126"/>
        <v/>
      </c>
      <c r="AF952" t="str">
        <f t="shared" si="127"/>
        <v/>
      </c>
      <c r="AG952" t="str">
        <f t="shared" si="128"/>
        <v/>
      </c>
      <c r="AH952" t="str">
        <f t="shared" si="129"/>
        <v/>
      </c>
      <c r="AI952" t="str">
        <f t="shared" si="130"/>
        <v/>
      </c>
    </row>
    <row r="953" spans="1:35" x14ac:dyDescent="0.35">
      <c r="A953" t="s">
        <v>14</v>
      </c>
      <c r="B953" t="s">
        <v>15</v>
      </c>
      <c r="C953">
        <v>238</v>
      </c>
      <c r="D953" t="s">
        <v>75</v>
      </c>
      <c r="E953">
        <v>645</v>
      </c>
      <c r="F953" t="s">
        <v>17</v>
      </c>
      <c r="G953">
        <v>2557</v>
      </c>
      <c r="H953" t="s">
        <v>41</v>
      </c>
      <c r="I953">
        <v>2009</v>
      </c>
      <c r="J953">
        <v>2009</v>
      </c>
      <c r="K953" t="s">
        <v>19</v>
      </c>
      <c r="L953">
        <v>0</v>
      </c>
      <c r="M953" t="s">
        <v>20</v>
      </c>
      <c r="N953" t="s">
        <v>21</v>
      </c>
      <c r="O953">
        <v>832</v>
      </c>
      <c r="P953" s="1">
        <f t="shared" si="124"/>
        <v>0</v>
      </c>
      <c r="U953">
        <v>2009</v>
      </c>
      <c r="V953" t="s">
        <v>75</v>
      </c>
      <c r="AB953">
        <v>2009</v>
      </c>
      <c r="AC953" t="s">
        <v>75</v>
      </c>
      <c r="AD953" t="str">
        <f t="shared" si="125"/>
        <v/>
      </c>
      <c r="AE953" t="str">
        <f t="shared" si="126"/>
        <v/>
      </c>
      <c r="AF953" t="str">
        <f t="shared" si="127"/>
        <v/>
      </c>
      <c r="AG953" t="str">
        <f t="shared" si="128"/>
        <v/>
      </c>
      <c r="AH953" t="str">
        <f t="shared" si="129"/>
        <v/>
      </c>
      <c r="AI953" t="str">
        <f t="shared" si="130"/>
        <v/>
      </c>
    </row>
    <row r="954" spans="1:35" x14ac:dyDescent="0.35">
      <c r="A954" t="s">
        <v>14</v>
      </c>
      <c r="B954" t="s">
        <v>15</v>
      </c>
      <c r="C954">
        <v>238</v>
      </c>
      <c r="D954" t="s">
        <v>75</v>
      </c>
      <c r="E954">
        <v>645</v>
      </c>
      <c r="F954" t="s">
        <v>17</v>
      </c>
      <c r="G954">
        <v>2558</v>
      </c>
      <c r="H954" t="s">
        <v>42</v>
      </c>
      <c r="I954">
        <v>2009</v>
      </c>
      <c r="J954">
        <v>2009</v>
      </c>
      <c r="K954" t="s">
        <v>19</v>
      </c>
      <c r="L954">
        <v>0</v>
      </c>
      <c r="M954" t="s">
        <v>20</v>
      </c>
      <c r="N954" t="s">
        <v>21</v>
      </c>
      <c r="O954">
        <v>843</v>
      </c>
      <c r="P954" s="1">
        <f t="shared" si="124"/>
        <v>0</v>
      </c>
      <c r="U954">
        <v>2009</v>
      </c>
      <c r="V954" t="s">
        <v>75</v>
      </c>
      <c r="AB954">
        <v>2009</v>
      </c>
      <c r="AC954" t="s">
        <v>75</v>
      </c>
      <c r="AD954" t="str">
        <f t="shared" si="125"/>
        <v/>
      </c>
      <c r="AE954" t="str">
        <f t="shared" si="126"/>
        <v/>
      </c>
      <c r="AF954" t="str">
        <f t="shared" si="127"/>
        <v/>
      </c>
      <c r="AG954" t="str">
        <f t="shared" si="128"/>
        <v/>
      </c>
      <c r="AH954" t="str">
        <f t="shared" si="129"/>
        <v/>
      </c>
      <c r="AI954" t="str">
        <f t="shared" si="130"/>
        <v/>
      </c>
    </row>
    <row r="955" spans="1:35" x14ac:dyDescent="0.35">
      <c r="A955" t="s">
        <v>14</v>
      </c>
      <c r="B955" t="s">
        <v>15</v>
      </c>
      <c r="C955">
        <v>238</v>
      </c>
      <c r="D955" t="s">
        <v>75</v>
      </c>
      <c r="E955">
        <v>645</v>
      </c>
      <c r="F955" t="s">
        <v>17</v>
      </c>
      <c r="G955">
        <v>2560</v>
      </c>
      <c r="H955" t="s">
        <v>43</v>
      </c>
      <c r="I955">
        <v>2009</v>
      </c>
      <c r="J955">
        <v>2009</v>
      </c>
      <c r="K955" t="s">
        <v>19</v>
      </c>
      <c r="L955">
        <v>0</v>
      </c>
      <c r="M955" t="s">
        <v>20</v>
      </c>
      <c r="N955" t="s">
        <v>21</v>
      </c>
      <c r="O955">
        <v>854</v>
      </c>
      <c r="P955" s="1">
        <f t="shared" si="124"/>
        <v>0</v>
      </c>
      <c r="U955">
        <v>2009</v>
      </c>
      <c r="V955" t="s">
        <v>75</v>
      </c>
      <c r="AB955">
        <v>2009</v>
      </c>
      <c r="AC955" t="s">
        <v>75</v>
      </c>
      <c r="AD955" t="str">
        <f t="shared" si="125"/>
        <v/>
      </c>
      <c r="AE955" t="str">
        <f t="shared" si="126"/>
        <v/>
      </c>
      <c r="AF955" t="str">
        <f t="shared" si="127"/>
        <v/>
      </c>
      <c r="AG955" t="str">
        <f t="shared" si="128"/>
        <v/>
      </c>
      <c r="AH955" t="str">
        <f t="shared" si="129"/>
        <v/>
      </c>
      <c r="AI955" t="str">
        <f t="shared" si="130"/>
        <v/>
      </c>
    </row>
    <row r="956" spans="1:35" x14ac:dyDescent="0.35">
      <c r="A956" t="s">
        <v>14</v>
      </c>
      <c r="B956" t="s">
        <v>15</v>
      </c>
      <c r="C956">
        <v>238</v>
      </c>
      <c r="D956" t="s">
        <v>75</v>
      </c>
      <c r="E956">
        <v>645</v>
      </c>
      <c r="F956" t="s">
        <v>17</v>
      </c>
      <c r="G956">
        <v>2561</v>
      </c>
      <c r="H956" t="s">
        <v>78</v>
      </c>
      <c r="I956">
        <v>2009</v>
      </c>
      <c r="J956">
        <v>2009</v>
      </c>
      <c r="K956" t="s">
        <v>19</v>
      </c>
      <c r="L956">
        <v>0.01</v>
      </c>
      <c r="M956" t="s">
        <v>20</v>
      </c>
      <c r="N956" t="s">
        <v>21</v>
      </c>
      <c r="O956">
        <v>865</v>
      </c>
      <c r="P956" s="1">
        <f t="shared" si="124"/>
        <v>2.7397260273972601E-2</v>
      </c>
      <c r="U956">
        <v>2009</v>
      </c>
      <c r="V956" t="s">
        <v>75</v>
      </c>
      <c r="AB956">
        <v>2009</v>
      </c>
      <c r="AC956" t="s">
        <v>75</v>
      </c>
      <c r="AD956" t="str">
        <f t="shared" si="125"/>
        <v/>
      </c>
      <c r="AE956" t="str">
        <f t="shared" si="126"/>
        <v/>
      </c>
      <c r="AF956" t="str">
        <f t="shared" si="127"/>
        <v/>
      </c>
      <c r="AG956" t="str">
        <f t="shared" si="128"/>
        <v/>
      </c>
      <c r="AH956" t="str">
        <f t="shared" si="129"/>
        <v/>
      </c>
      <c r="AI956" t="str">
        <f t="shared" si="130"/>
        <v/>
      </c>
    </row>
    <row r="957" spans="1:35" x14ac:dyDescent="0.35">
      <c r="A957" t="s">
        <v>14</v>
      </c>
      <c r="B957" t="s">
        <v>15</v>
      </c>
      <c r="C957">
        <v>238</v>
      </c>
      <c r="D957" t="s">
        <v>75</v>
      </c>
      <c r="E957">
        <v>645</v>
      </c>
      <c r="F957" t="s">
        <v>17</v>
      </c>
      <c r="G957">
        <v>2562</v>
      </c>
      <c r="H957" t="s">
        <v>79</v>
      </c>
      <c r="I957">
        <v>2009</v>
      </c>
      <c r="J957">
        <v>2009</v>
      </c>
      <c r="K957" t="s">
        <v>19</v>
      </c>
      <c r="L957">
        <v>0</v>
      </c>
      <c r="M957" t="s">
        <v>20</v>
      </c>
      <c r="N957" t="s">
        <v>21</v>
      </c>
      <c r="O957">
        <v>876</v>
      </c>
      <c r="P957" s="1">
        <f t="shared" si="124"/>
        <v>0</v>
      </c>
      <c r="U957">
        <v>2009</v>
      </c>
      <c r="V957" t="s">
        <v>75</v>
      </c>
      <c r="AB957">
        <v>2009</v>
      </c>
      <c r="AC957" t="s">
        <v>75</v>
      </c>
      <c r="AD957" t="str">
        <f t="shared" si="125"/>
        <v/>
      </c>
      <c r="AE957" t="str">
        <f t="shared" si="126"/>
        <v/>
      </c>
      <c r="AF957" t="str">
        <f t="shared" si="127"/>
        <v/>
      </c>
      <c r="AG957" t="str">
        <f t="shared" si="128"/>
        <v/>
      </c>
      <c r="AH957" t="str">
        <f t="shared" si="129"/>
        <v/>
      </c>
      <c r="AI957" t="str">
        <f t="shared" si="130"/>
        <v/>
      </c>
    </row>
    <row r="958" spans="1:35" x14ac:dyDescent="0.35">
      <c r="A958" t="s">
        <v>14</v>
      </c>
      <c r="B958" t="s">
        <v>15</v>
      </c>
      <c r="C958">
        <v>238</v>
      </c>
      <c r="D958" t="s">
        <v>75</v>
      </c>
      <c r="E958">
        <v>645</v>
      </c>
      <c r="F958" t="s">
        <v>17</v>
      </c>
      <c r="G958">
        <v>2563</v>
      </c>
      <c r="H958" t="s">
        <v>44</v>
      </c>
      <c r="I958">
        <v>2009</v>
      </c>
      <c r="J958">
        <v>2009</v>
      </c>
      <c r="K958" t="s">
        <v>19</v>
      </c>
      <c r="L958">
        <v>0</v>
      </c>
      <c r="M958" t="s">
        <v>20</v>
      </c>
      <c r="N958" t="s">
        <v>21</v>
      </c>
      <c r="O958">
        <v>887</v>
      </c>
      <c r="P958" s="1">
        <f t="shared" si="124"/>
        <v>0</v>
      </c>
      <c r="U958">
        <v>2009</v>
      </c>
      <c r="V958" t="s">
        <v>75</v>
      </c>
      <c r="AB958">
        <v>2009</v>
      </c>
      <c r="AC958" t="s">
        <v>75</v>
      </c>
      <c r="AD958" t="str">
        <f t="shared" si="125"/>
        <v/>
      </c>
      <c r="AE958" t="str">
        <f t="shared" si="126"/>
        <v/>
      </c>
      <c r="AF958" t="str">
        <f t="shared" si="127"/>
        <v/>
      </c>
      <c r="AG958" t="str">
        <f t="shared" si="128"/>
        <v/>
      </c>
      <c r="AH958" t="str">
        <f t="shared" si="129"/>
        <v/>
      </c>
      <c r="AI958" t="str">
        <f t="shared" si="130"/>
        <v/>
      </c>
    </row>
    <row r="959" spans="1:35" x14ac:dyDescent="0.35">
      <c r="A959" t="s">
        <v>14</v>
      </c>
      <c r="B959" t="s">
        <v>15</v>
      </c>
      <c r="C959">
        <v>238</v>
      </c>
      <c r="D959" t="s">
        <v>75</v>
      </c>
      <c r="E959">
        <v>645</v>
      </c>
      <c r="F959" t="s">
        <v>17</v>
      </c>
      <c r="G959">
        <v>2570</v>
      </c>
      <c r="H959" t="s">
        <v>45</v>
      </c>
      <c r="I959">
        <v>2009</v>
      </c>
      <c r="J959">
        <v>2009</v>
      </c>
      <c r="K959" t="s">
        <v>19</v>
      </c>
      <c r="L959">
        <v>0.2</v>
      </c>
      <c r="M959" t="s">
        <v>20</v>
      </c>
      <c r="N959" t="s">
        <v>21</v>
      </c>
      <c r="O959">
        <v>898</v>
      </c>
      <c r="P959" s="1">
        <f t="shared" si="124"/>
        <v>0.54794520547945202</v>
      </c>
      <c r="U959">
        <v>2009</v>
      </c>
      <c r="V959" t="s">
        <v>75</v>
      </c>
      <c r="AB959">
        <v>2009</v>
      </c>
      <c r="AC959" t="s">
        <v>75</v>
      </c>
      <c r="AD959" t="str">
        <f t="shared" si="125"/>
        <v/>
      </c>
      <c r="AE959" t="str">
        <f t="shared" si="126"/>
        <v/>
      </c>
      <c r="AF959" t="str">
        <f t="shared" si="127"/>
        <v/>
      </c>
      <c r="AG959" t="str">
        <f t="shared" si="128"/>
        <v/>
      </c>
      <c r="AH959" t="str">
        <f t="shared" si="129"/>
        <v/>
      </c>
      <c r="AI959" t="str">
        <f t="shared" si="130"/>
        <v/>
      </c>
    </row>
    <row r="960" spans="1:35" x14ac:dyDescent="0.35">
      <c r="A960" t="s">
        <v>14</v>
      </c>
      <c r="B960" t="s">
        <v>15</v>
      </c>
      <c r="C960">
        <v>238</v>
      </c>
      <c r="D960" t="s">
        <v>75</v>
      </c>
      <c r="E960">
        <v>645</v>
      </c>
      <c r="F960" t="s">
        <v>17</v>
      </c>
      <c r="G960">
        <v>2601</v>
      </c>
      <c r="H960" t="s">
        <v>46</v>
      </c>
      <c r="I960">
        <v>2009</v>
      </c>
      <c r="J960">
        <v>2009</v>
      </c>
      <c r="K960" t="s">
        <v>19</v>
      </c>
      <c r="L960">
        <v>0.36</v>
      </c>
      <c r="M960" t="s">
        <v>20</v>
      </c>
      <c r="N960" t="s">
        <v>21</v>
      </c>
      <c r="O960">
        <v>909</v>
      </c>
      <c r="P960" s="1">
        <f t="shared" si="124"/>
        <v>0.98630136986301364</v>
      </c>
      <c r="Q960" s="1">
        <f>SUM(P960:P962)</f>
        <v>41.643835616438359</v>
      </c>
      <c r="R960" s="3" t="s">
        <v>93</v>
      </c>
      <c r="S960">
        <f>360+60</f>
        <v>420</v>
      </c>
      <c r="T960" s="7">
        <f>Q960/S960</f>
        <v>9.9151989562948475E-2</v>
      </c>
      <c r="U960">
        <v>2009</v>
      </c>
      <c r="V960" t="s">
        <v>75</v>
      </c>
      <c r="X960" s="1">
        <v>41.643835616438359</v>
      </c>
      <c r="Y960" s="3" t="s">
        <v>93</v>
      </c>
      <c r="Z960">
        <v>420</v>
      </c>
      <c r="AA960" s="7">
        <v>9.9151989562948475E-2</v>
      </c>
      <c r="AB960">
        <v>2009</v>
      </c>
      <c r="AC960" t="s">
        <v>75</v>
      </c>
      <c r="AD960">
        <f t="shared" si="125"/>
        <v>41.643835616438359</v>
      </c>
      <c r="AE960" t="str">
        <f t="shared" si="126"/>
        <v>Vegetables</v>
      </c>
      <c r="AF960">
        <f t="shared" si="127"/>
        <v>420</v>
      </c>
      <c r="AG960">
        <f t="shared" si="128"/>
        <v>9.9151989562948475E-2</v>
      </c>
      <c r="AH960">
        <f t="shared" si="129"/>
        <v>2009</v>
      </c>
      <c r="AI960" t="str">
        <f t="shared" si="130"/>
        <v>Ethiopia</v>
      </c>
    </row>
    <row r="961" spans="1:35" x14ac:dyDescent="0.35">
      <c r="A961" t="s">
        <v>14</v>
      </c>
      <c r="B961" t="s">
        <v>15</v>
      </c>
      <c r="C961">
        <v>238</v>
      </c>
      <c r="D961" t="s">
        <v>75</v>
      </c>
      <c r="E961">
        <v>645</v>
      </c>
      <c r="F961" t="s">
        <v>17</v>
      </c>
      <c r="G961">
        <v>2602</v>
      </c>
      <c r="H961" t="s">
        <v>47</v>
      </c>
      <c r="I961">
        <v>2009</v>
      </c>
      <c r="J961">
        <v>2009</v>
      </c>
      <c r="K961" t="s">
        <v>19</v>
      </c>
      <c r="L961">
        <v>1.8</v>
      </c>
      <c r="M961" t="s">
        <v>20</v>
      </c>
      <c r="N961" t="s">
        <v>21</v>
      </c>
      <c r="O961">
        <v>920</v>
      </c>
      <c r="P961" s="1">
        <f t="shared" si="124"/>
        <v>4.9315068493150687</v>
      </c>
      <c r="U961">
        <v>2009</v>
      </c>
      <c r="V961" t="s">
        <v>75</v>
      </c>
      <c r="AB961">
        <v>2009</v>
      </c>
      <c r="AC961" t="s">
        <v>75</v>
      </c>
      <c r="AD961" t="str">
        <f t="shared" si="125"/>
        <v/>
      </c>
      <c r="AE961" t="str">
        <f t="shared" si="126"/>
        <v/>
      </c>
      <c r="AF961" t="str">
        <f t="shared" si="127"/>
        <v/>
      </c>
      <c r="AG961" t="str">
        <f t="shared" si="128"/>
        <v/>
      </c>
      <c r="AH961" t="str">
        <f t="shared" si="129"/>
        <v/>
      </c>
      <c r="AI961" t="str">
        <f t="shared" si="130"/>
        <v/>
      </c>
    </row>
    <row r="962" spans="1:35" x14ac:dyDescent="0.35">
      <c r="A962" t="s">
        <v>14</v>
      </c>
      <c r="B962" t="s">
        <v>15</v>
      </c>
      <c r="C962">
        <v>238</v>
      </c>
      <c r="D962" t="s">
        <v>75</v>
      </c>
      <c r="E962">
        <v>645</v>
      </c>
      <c r="F962" t="s">
        <v>17</v>
      </c>
      <c r="G962">
        <v>2605</v>
      </c>
      <c r="H962" t="s">
        <v>48</v>
      </c>
      <c r="I962">
        <v>2009</v>
      </c>
      <c r="J962">
        <v>2009</v>
      </c>
      <c r="K962" t="s">
        <v>19</v>
      </c>
      <c r="L962">
        <v>13.04</v>
      </c>
      <c r="M962" t="s">
        <v>20</v>
      </c>
      <c r="N962" t="s">
        <v>21</v>
      </c>
      <c r="O962">
        <v>931</v>
      </c>
      <c r="P962" s="1">
        <f t="shared" si="124"/>
        <v>35.726027397260275</v>
      </c>
      <c r="U962">
        <v>2009</v>
      </c>
      <c r="V962" t="s">
        <v>75</v>
      </c>
      <c r="AB962">
        <v>2009</v>
      </c>
      <c r="AC962" t="s">
        <v>75</v>
      </c>
      <c r="AD962" t="str">
        <f t="shared" si="125"/>
        <v/>
      </c>
      <c r="AE962" t="str">
        <f t="shared" si="126"/>
        <v/>
      </c>
      <c r="AF962" t="str">
        <f t="shared" si="127"/>
        <v/>
      </c>
      <c r="AG962" t="str">
        <f t="shared" si="128"/>
        <v/>
      </c>
      <c r="AH962" t="str">
        <f t="shared" si="129"/>
        <v/>
      </c>
      <c r="AI962" t="str">
        <f t="shared" si="130"/>
        <v/>
      </c>
    </row>
    <row r="963" spans="1:35" x14ac:dyDescent="0.35">
      <c r="A963" t="s">
        <v>14</v>
      </c>
      <c r="B963" t="s">
        <v>15</v>
      </c>
      <c r="C963">
        <v>238</v>
      </c>
      <c r="D963" t="s">
        <v>75</v>
      </c>
      <c r="E963">
        <v>645</v>
      </c>
      <c r="F963" t="s">
        <v>17</v>
      </c>
      <c r="G963">
        <v>2611</v>
      </c>
      <c r="H963" t="s">
        <v>49</v>
      </c>
      <c r="I963">
        <v>2009</v>
      </c>
      <c r="J963">
        <v>2009</v>
      </c>
      <c r="K963" t="s">
        <v>19</v>
      </c>
      <c r="L963">
        <v>0.56000000000000005</v>
      </c>
      <c r="M963" t="s">
        <v>20</v>
      </c>
      <c r="N963" t="s">
        <v>21</v>
      </c>
      <c r="O963">
        <v>942</v>
      </c>
      <c r="P963" s="1">
        <f t="shared" ref="P963:P1026" si="131">L963*1000/365</f>
        <v>1.5342465753424657</v>
      </c>
      <c r="Q963" s="1">
        <f>SUM(P963:P972)</f>
        <v>19.80821917808219</v>
      </c>
      <c r="R963" s="3" t="s">
        <v>92</v>
      </c>
      <c r="S963">
        <v>250</v>
      </c>
      <c r="T963" s="7">
        <f>Q963/S963</f>
        <v>7.9232876712328759E-2</v>
      </c>
      <c r="U963">
        <v>2009</v>
      </c>
      <c r="V963" t="s">
        <v>75</v>
      </c>
      <c r="X963" s="1">
        <v>19.80821917808219</v>
      </c>
      <c r="Y963" s="3" t="s">
        <v>92</v>
      </c>
      <c r="Z963">
        <v>250</v>
      </c>
      <c r="AA963" s="7">
        <v>7.9232876712328759E-2</v>
      </c>
      <c r="AB963">
        <v>2009</v>
      </c>
      <c r="AC963" t="s">
        <v>75</v>
      </c>
      <c r="AD963">
        <f t="shared" si="125"/>
        <v>19.80821917808219</v>
      </c>
      <c r="AE963" t="str">
        <f t="shared" si="126"/>
        <v>Fruit, excluding wine</v>
      </c>
      <c r="AF963">
        <f t="shared" si="127"/>
        <v>250</v>
      </c>
      <c r="AG963">
        <f t="shared" si="128"/>
        <v>7.9232876712328759E-2</v>
      </c>
      <c r="AH963">
        <f t="shared" si="129"/>
        <v>2009</v>
      </c>
      <c r="AI963" t="str">
        <f t="shared" si="130"/>
        <v>Ethiopia</v>
      </c>
    </row>
    <row r="964" spans="1:35" x14ac:dyDescent="0.35">
      <c r="A964" t="s">
        <v>14</v>
      </c>
      <c r="B964" t="s">
        <v>15</v>
      </c>
      <c r="C964">
        <v>238</v>
      </c>
      <c r="D964" t="s">
        <v>75</v>
      </c>
      <c r="E964">
        <v>645</v>
      </c>
      <c r="F964" t="s">
        <v>17</v>
      </c>
      <c r="G964">
        <v>2612</v>
      </c>
      <c r="H964" t="s">
        <v>50</v>
      </c>
      <c r="I964">
        <v>2009</v>
      </c>
      <c r="J964">
        <v>2009</v>
      </c>
      <c r="K964" t="s">
        <v>19</v>
      </c>
      <c r="L964">
        <v>0.06</v>
      </c>
      <c r="M964" t="s">
        <v>20</v>
      </c>
      <c r="N964" t="s">
        <v>21</v>
      </c>
      <c r="O964">
        <v>953</v>
      </c>
      <c r="P964" s="1">
        <f t="shared" si="131"/>
        <v>0.16438356164383561</v>
      </c>
      <c r="U964">
        <v>2009</v>
      </c>
      <c r="V964" t="s">
        <v>75</v>
      </c>
      <c r="AB964">
        <v>2009</v>
      </c>
      <c r="AC964" t="s">
        <v>75</v>
      </c>
      <c r="AD964" t="str">
        <f t="shared" si="125"/>
        <v/>
      </c>
      <c r="AE964" t="str">
        <f t="shared" si="126"/>
        <v/>
      </c>
      <c r="AF964" t="str">
        <f t="shared" si="127"/>
        <v/>
      </c>
      <c r="AG964" t="str">
        <f t="shared" si="128"/>
        <v/>
      </c>
      <c r="AH964" t="str">
        <f t="shared" si="129"/>
        <v/>
      </c>
      <c r="AI964" t="str">
        <f t="shared" si="130"/>
        <v/>
      </c>
    </row>
    <row r="965" spans="1:35" x14ac:dyDescent="0.35">
      <c r="A965" t="s">
        <v>14</v>
      </c>
      <c r="B965" t="s">
        <v>15</v>
      </c>
      <c r="C965">
        <v>238</v>
      </c>
      <c r="D965" t="s">
        <v>75</v>
      </c>
      <c r="E965">
        <v>645</v>
      </c>
      <c r="F965" t="s">
        <v>17</v>
      </c>
      <c r="G965">
        <v>2613</v>
      </c>
      <c r="H965" t="s">
        <v>51</v>
      </c>
      <c r="I965">
        <v>2009</v>
      </c>
      <c r="J965">
        <v>2009</v>
      </c>
      <c r="K965" t="s">
        <v>19</v>
      </c>
      <c r="L965">
        <v>0</v>
      </c>
      <c r="M965" t="s">
        <v>20</v>
      </c>
      <c r="N965" t="s">
        <v>21</v>
      </c>
      <c r="O965">
        <v>964</v>
      </c>
      <c r="P965" s="1">
        <f t="shared" si="131"/>
        <v>0</v>
      </c>
      <c r="U965">
        <v>2009</v>
      </c>
      <c r="V965" t="s">
        <v>75</v>
      </c>
      <c r="AB965">
        <v>2009</v>
      </c>
      <c r="AC965" t="s">
        <v>75</v>
      </c>
      <c r="AD965" t="str">
        <f t="shared" si="125"/>
        <v/>
      </c>
      <c r="AE965" t="str">
        <f t="shared" si="126"/>
        <v/>
      </c>
      <c r="AF965" t="str">
        <f t="shared" si="127"/>
        <v/>
      </c>
      <c r="AG965" t="str">
        <f t="shared" si="128"/>
        <v/>
      </c>
      <c r="AH965" t="str">
        <f t="shared" si="129"/>
        <v/>
      </c>
      <c r="AI965" t="str">
        <f t="shared" si="130"/>
        <v/>
      </c>
    </row>
    <row r="966" spans="1:35" x14ac:dyDescent="0.35">
      <c r="A966" t="s">
        <v>14</v>
      </c>
      <c r="B966" t="s">
        <v>15</v>
      </c>
      <c r="C966">
        <v>238</v>
      </c>
      <c r="D966" t="s">
        <v>75</v>
      </c>
      <c r="E966">
        <v>645</v>
      </c>
      <c r="F966" t="s">
        <v>17</v>
      </c>
      <c r="G966">
        <v>2614</v>
      </c>
      <c r="H966" t="s">
        <v>52</v>
      </c>
      <c r="I966">
        <v>2009</v>
      </c>
      <c r="J966">
        <v>2009</v>
      </c>
      <c r="K966" t="s">
        <v>19</v>
      </c>
      <c r="L966">
        <v>0.05</v>
      </c>
      <c r="M966" t="s">
        <v>20</v>
      </c>
      <c r="N966" t="s">
        <v>21</v>
      </c>
      <c r="O966">
        <v>975</v>
      </c>
      <c r="P966" s="1">
        <f t="shared" si="131"/>
        <v>0.13698630136986301</v>
      </c>
      <c r="U966">
        <v>2009</v>
      </c>
      <c r="V966" t="s">
        <v>75</v>
      </c>
      <c r="AB966">
        <v>2009</v>
      </c>
      <c r="AC966" t="s">
        <v>75</v>
      </c>
      <c r="AD966" t="str">
        <f t="shared" si="125"/>
        <v/>
      </c>
      <c r="AE966" t="str">
        <f t="shared" si="126"/>
        <v/>
      </c>
      <c r="AF966" t="str">
        <f t="shared" si="127"/>
        <v/>
      </c>
      <c r="AG966" t="str">
        <f t="shared" si="128"/>
        <v/>
      </c>
      <c r="AH966" t="str">
        <f t="shared" si="129"/>
        <v/>
      </c>
      <c r="AI966" t="str">
        <f t="shared" si="130"/>
        <v/>
      </c>
    </row>
    <row r="967" spans="1:35" x14ac:dyDescent="0.35">
      <c r="A967" t="s">
        <v>14</v>
      </c>
      <c r="B967" t="s">
        <v>15</v>
      </c>
      <c r="C967">
        <v>238</v>
      </c>
      <c r="D967" t="s">
        <v>75</v>
      </c>
      <c r="E967">
        <v>645</v>
      </c>
      <c r="F967" t="s">
        <v>17</v>
      </c>
      <c r="G967">
        <v>2615</v>
      </c>
      <c r="H967" t="s">
        <v>53</v>
      </c>
      <c r="I967">
        <v>2009</v>
      </c>
      <c r="J967">
        <v>2009</v>
      </c>
      <c r="K967" t="s">
        <v>19</v>
      </c>
      <c r="L967">
        <v>2.1800000000000002</v>
      </c>
      <c r="M967" t="s">
        <v>20</v>
      </c>
      <c r="N967" t="s">
        <v>21</v>
      </c>
      <c r="O967">
        <v>986</v>
      </c>
      <c r="P967" s="1">
        <f t="shared" si="131"/>
        <v>5.9726027397260273</v>
      </c>
      <c r="U967">
        <v>2009</v>
      </c>
      <c r="V967" t="s">
        <v>75</v>
      </c>
      <c r="AB967">
        <v>2009</v>
      </c>
      <c r="AC967" t="s">
        <v>75</v>
      </c>
      <c r="AD967" t="str">
        <f t="shared" si="125"/>
        <v/>
      </c>
      <c r="AE967" t="str">
        <f t="shared" si="126"/>
        <v/>
      </c>
      <c r="AF967" t="str">
        <f t="shared" si="127"/>
        <v/>
      </c>
      <c r="AG967" t="str">
        <f t="shared" si="128"/>
        <v/>
      </c>
      <c r="AH967" t="str">
        <f t="shared" si="129"/>
        <v/>
      </c>
      <c r="AI967" t="str">
        <f t="shared" si="130"/>
        <v/>
      </c>
    </row>
    <row r="968" spans="1:35" x14ac:dyDescent="0.35">
      <c r="A968" t="s">
        <v>14</v>
      </c>
      <c r="B968" t="s">
        <v>15</v>
      </c>
      <c r="C968">
        <v>238</v>
      </c>
      <c r="D968" t="s">
        <v>75</v>
      </c>
      <c r="E968">
        <v>645</v>
      </c>
      <c r="F968" t="s">
        <v>17</v>
      </c>
      <c r="G968">
        <v>2617</v>
      </c>
      <c r="H968" t="s">
        <v>54</v>
      </c>
      <c r="I968">
        <v>2009</v>
      </c>
      <c r="J968">
        <v>2009</v>
      </c>
      <c r="K968" t="s">
        <v>19</v>
      </c>
      <c r="L968">
        <v>0.02</v>
      </c>
      <c r="M968" t="s">
        <v>20</v>
      </c>
      <c r="N968" t="s">
        <v>21</v>
      </c>
      <c r="O968">
        <v>997</v>
      </c>
      <c r="P968" s="1">
        <f t="shared" si="131"/>
        <v>5.4794520547945202E-2</v>
      </c>
      <c r="U968">
        <v>2009</v>
      </c>
      <c r="V968" t="s">
        <v>75</v>
      </c>
      <c r="AB968">
        <v>2009</v>
      </c>
      <c r="AC968" t="s">
        <v>75</v>
      </c>
      <c r="AD968" t="str">
        <f t="shared" si="125"/>
        <v/>
      </c>
      <c r="AE968" t="str">
        <f t="shared" si="126"/>
        <v/>
      </c>
      <c r="AF968" t="str">
        <f t="shared" si="127"/>
        <v/>
      </c>
      <c r="AG968" t="str">
        <f t="shared" si="128"/>
        <v/>
      </c>
      <c r="AH968" t="str">
        <f t="shared" si="129"/>
        <v/>
      </c>
      <c r="AI968" t="str">
        <f t="shared" si="130"/>
        <v/>
      </c>
    </row>
    <row r="969" spans="1:35" x14ac:dyDescent="0.35">
      <c r="A969" t="s">
        <v>14</v>
      </c>
      <c r="B969" t="s">
        <v>15</v>
      </c>
      <c r="C969">
        <v>238</v>
      </c>
      <c r="D969" t="s">
        <v>75</v>
      </c>
      <c r="E969">
        <v>645</v>
      </c>
      <c r="F969" t="s">
        <v>17</v>
      </c>
      <c r="G969">
        <v>2618</v>
      </c>
      <c r="H969" t="s">
        <v>55</v>
      </c>
      <c r="I969">
        <v>2009</v>
      </c>
      <c r="J969">
        <v>2009</v>
      </c>
      <c r="K969" t="s">
        <v>19</v>
      </c>
      <c r="L969">
        <v>0.06</v>
      </c>
      <c r="M969" t="s">
        <v>20</v>
      </c>
      <c r="N969" t="s">
        <v>21</v>
      </c>
      <c r="O969">
        <v>1008</v>
      </c>
      <c r="P969" s="1">
        <f t="shared" si="131"/>
        <v>0.16438356164383561</v>
      </c>
      <c r="U969">
        <v>2009</v>
      </c>
      <c r="V969" t="s">
        <v>75</v>
      </c>
      <c r="AB969">
        <v>2009</v>
      </c>
      <c r="AC969" t="s">
        <v>75</v>
      </c>
      <c r="AD969" t="str">
        <f t="shared" si="125"/>
        <v/>
      </c>
      <c r="AE969" t="str">
        <f t="shared" si="126"/>
        <v/>
      </c>
      <c r="AF969" t="str">
        <f t="shared" si="127"/>
        <v/>
      </c>
      <c r="AG969" t="str">
        <f t="shared" si="128"/>
        <v/>
      </c>
      <c r="AH969" t="str">
        <f t="shared" si="129"/>
        <v/>
      </c>
      <c r="AI969" t="str">
        <f t="shared" si="130"/>
        <v/>
      </c>
    </row>
    <row r="970" spans="1:35" x14ac:dyDescent="0.35">
      <c r="A970" t="s">
        <v>14</v>
      </c>
      <c r="B970" t="s">
        <v>15</v>
      </c>
      <c r="C970">
        <v>238</v>
      </c>
      <c r="D970" t="s">
        <v>75</v>
      </c>
      <c r="E970">
        <v>645</v>
      </c>
      <c r="F970" t="s">
        <v>17</v>
      </c>
      <c r="G970">
        <v>2619</v>
      </c>
      <c r="H970" t="s">
        <v>56</v>
      </c>
      <c r="I970">
        <v>2009</v>
      </c>
      <c r="J970">
        <v>2009</v>
      </c>
      <c r="K970" t="s">
        <v>19</v>
      </c>
      <c r="L970">
        <v>0.01</v>
      </c>
      <c r="M970" t="s">
        <v>20</v>
      </c>
      <c r="N970" t="s">
        <v>21</v>
      </c>
      <c r="O970">
        <v>1019</v>
      </c>
      <c r="P970" s="1">
        <f t="shared" si="131"/>
        <v>2.7397260273972601E-2</v>
      </c>
      <c r="U970">
        <v>2009</v>
      </c>
      <c r="V970" t="s">
        <v>75</v>
      </c>
      <c r="AB970">
        <v>2009</v>
      </c>
      <c r="AC970" t="s">
        <v>75</v>
      </c>
      <c r="AD970" t="str">
        <f t="shared" si="125"/>
        <v/>
      </c>
      <c r="AE970" t="str">
        <f t="shared" si="126"/>
        <v/>
      </c>
      <c r="AF970" t="str">
        <f t="shared" si="127"/>
        <v/>
      </c>
      <c r="AG970" t="str">
        <f t="shared" si="128"/>
        <v/>
      </c>
      <c r="AH970" t="str">
        <f t="shared" si="129"/>
        <v/>
      </c>
      <c r="AI970" t="str">
        <f t="shared" si="130"/>
        <v/>
      </c>
    </row>
    <row r="971" spans="1:35" x14ac:dyDescent="0.35">
      <c r="A971" t="s">
        <v>14</v>
      </c>
      <c r="B971" t="s">
        <v>15</v>
      </c>
      <c r="C971">
        <v>238</v>
      </c>
      <c r="D971" t="s">
        <v>75</v>
      </c>
      <c r="E971">
        <v>645</v>
      </c>
      <c r="F971" t="s">
        <v>17</v>
      </c>
      <c r="G971">
        <v>2620</v>
      </c>
      <c r="H971" t="s">
        <v>57</v>
      </c>
      <c r="I971">
        <v>2009</v>
      </c>
      <c r="J971">
        <v>2009</v>
      </c>
      <c r="K971" t="s">
        <v>19</v>
      </c>
      <c r="L971">
        <v>7.0000000000000007E-2</v>
      </c>
      <c r="M971" t="s">
        <v>20</v>
      </c>
      <c r="N971" t="s">
        <v>21</v>
      </c>
      <c r="O971">
        <v>1030</v>
      </c>
      <c r="P971" s="1">
        <f t="shared" si="131"/>
        <v>0.19178082191780821</v>
      </c>
      <c r="U971">
        <v>2009</v>
      </c>
      <c r="V971" t="s">
        <v>75</v>
      </c>
      <c r="AB971">
        <v>2009</v>
      </c>
      <c r="AC971" t="s">
        <v>75</v>
      </c>
      <c r="AD971" t="str">
        <f t="shared" si="125"/>
        <v/>
      </c>
      <c r="AE971" t="str">
        <f t="shared" si="126"/>
        <v/>
      </c>
      <c r="AF971" t="str">
        <f t="shared" si="127"/>
        <v/>
      </c>
      <c r="AG971" t="str">
        <f t="shared" si="128"/>
        <v/>
      </c>
      <c r="AH971" t="str">
        <f t="shared" si="129"/>
        <v/>
      </c>
      <c r="AI971" t="str">
        <f t="shared" si="130"/>
        <v/>
      </c>
    </row>
    <row r="972" spans="1:35" x14ac:dyDescent="0.35">
      <c r="A972" t="s">
        <v>14</v>
      </c>
      <c r="B972" t="s">
        <v>15</v>
      </c>
      <c r="C972">
        <v>238</v>
      </c>
      <c r="D972" t="s">
        <v>75</v>
      </c>
      <c r="E972">
        <v>645</v>
      </c>
      <c r="F972" t="s">
        <v>17</v>
      </c>
      <c r="G972">
        <v>2625</v>
      </c>
      <c r="H972" t="s">
        <v>58</v>
      </c>
      <c r="I972">
        <v>2009</v>
      </c>
      <c r="J972">
        <v>2009</v>
      </c>
      <c r="K972" t="s">
        <v>19</v>
      </c>
      <c r="L972">
        <v>4.22</v>
      </c>
      <c r="M972" t="s">
        <v>20</v>
      </c>
      <c r="N972" t="s">
        <v>21</v>
      </c>
      <c r="O972">
        <v>1041</v>
      </c>
      <c r="P972" s="1">
        <f t="shared" si="131"/>
        <v>11.561643835616438</v>
      </c>
      <c r="U972">
        <v>2009</v>
      </c>
      <c r="V972" t="s">
        <v>75</v>
      </c>
      <c r="AB972">
        <v>2009</v>
      </c>
      <c r="AC972" t="s">
        <v>75</v>
      </c>
      <c r="AD972" t="str">
        <f t="shared" si="125"/>
        <v/>
      </c>
      <c r="AE972" t="str">
        <f t="shared" si="126"/>
        <v/>
      </c>
      <c r="AF972" t="str">
        <f t="shared" si="127"/>
        <v/>
      </c>
      <c r="AG972" t="str">
        <f t="shared" si="128"/>
        <v/>
      </c>
      <c r="AH972" t="str">
        <f t="shared" si="129"/>
        <v/>
      </c>
      <c r="AI972" t="str">
        <f t="shared" si="130"/>
        <v/>
      </c>
    </row>
    <row r="973" spans="1:35" x14ac:dyDescent="0.35">
      <c r="A973" t="s">
        <v>14</v>
      </c>
      <c r="B973" t="s">
        <v>15</v>
      </c>
      <c r="C973">
        <v>238</v>
      </c>
      <c r="D973" t="s">
        <v>75</v>
      </c>
      <c r="E973">
        <v>645</v>
      </c>
      <c r="F973" t="s">
        <v>17</v>
      </c>
      <c r="G973">
        <v>2731</v>
      </c>
      <c r="H973" t="s">
        <v>59</v>
      </c>
      <c r="I973">
        <v>2009</v>
      </c>
      <c r="J973">
        <v>2009</v>
      </c>
      <c r="K973" t="s">
        <v>19</v>
      </c>
      <c r="L973">
        <v>4.18</v>
      </c>
      <c r="M973" t="s">
        <v>20</v>
      </c>
      <c r="N973" t="s">
        <v>21</v>
      </c>
      <c r="O973">
        <v>1052</v>
      </c>
      <c r="P973" s="1">
        <f t="shared" si="131"/>
        <v>11.452054794520548</v>
      </c>
      <c r="Q973" s="1">
        <f>SUM(P973:P978)</f>
        <v>25.315068493150683</v>
      </c>
      <c r="R973" s="3" t="s">
        <v>87</v>
      </c>
      <c r="S973" t="s">
        <v>97</v>
      </c>
      <c r="U973">
        <v>2009</v>
      </c>
      <c r="V973" t="s">
        <v>75</v>
      </c>
      <c r="X973" s="1">
        <v>25.315068493150683</v>
      </c>
      <c r="Y973" s="3" t="s">
        <v>87</v>
      </c>
      <c r="Z973" t="s">
        <v>97</v>
      </c>
      <c r="AB973">
        <v>2009</v>
      </c>
      <c r="AC973" t="s">
        <v>75</v>
      </c>
      <c r="AD973" t="str">
        <f t="shared" si="125"/>
        <v/>
      </c>
      <c r="AE973" t="str">
        <f t="shared" si="126"/>
        <v/>
      </c>
      <c r="AF973" t="str">
        <f t="shared" si="127"/>
        <v/>
      </c>
      <c r="AG973" t="str">
        <f t="shared" si="128"/>
        <v/>
      </c>
      <c r="AH973" t="str">
        <f t="shared" si="129"/>
        <v/>
      </c>
      <c r="AI973" t="str">
        <f t="shared" si="130"/>
        <v/>
      </c>
    </row>
    <row r="974" spans="1:35" x14ac:dyDescent="0.35">
      <c r="A974" t="s">
        <v>14</v>
      </c>
      <c r="B974" t="s">
        <v>15</v>
      </c>
      <c r="C974">
        <v>238</v>
      </c>
      <c r="D974" t="s">
        <v>75</v>
      </c>
      <c r="E974">
        <v>645</v>
      </c>
      <c r="F974" t="s">
        <v>17</v>
      </c>
      <c r="G974">
        <v>2732</v>
      </c>
      <c r="H974" t="s">
        <v>60</v>
      </c>
      <c r="I974">
        <v>2009</v>
      </c>
      <c r="J974">
        <v>2009</v>
      </c>
      <c r="K974" t="s">
        <v>19</v>
      </c>
      <c r="L974">
        <v>1.7</v>
      </c>
      <c r="M974" t="s">
        <v>20</v>
      </c>
      <c r="N974" t="s">
        <v>21</v>
      </c>
      <c r="O974">
        <v>1063</v>
      </c>
      <c r="P974" s="1">
        <f t="shared" si="131"/>
        <v>4.6575342465753424</v>
      </c>
      <c r="U974">
        <v>2009</v>
      </c>
      <c r="V974" t="s">
        <v>75</v>
      </c>
      <c r="AB974">
        <v>2009</v>
      </c>
      <c r="AC974" t="s">
        <v>75</v>
      </c>
      <c r="AD974" t="str">
        <f t="shared" si="125"/>
        <v/>
      </c>
      <c r="AE974" t="str">
        <f t="shared" si="126"/>
        <v/>
      </c>
      <c r="AF974" t="str">
        <f t="shared" si="127"/>
        <v/>
      </c>
      <c r="AG974" t="str">
        <f t="shared" si="128"/>
        <v/>
      </c>
      <c r="AH974" t="str">
        <f t="shared" si="129"/>
        <v/>
      </c>
      <c r="AI974" t="str">
        <f t="shared" si="130"/>
        <v/>
      </c>
    </row>
    <row r="975" spans="1:35" x14ac:dyDescent="0.35">
      <c r="A975" t="s">
        <v>14</v>
      </c>
      <c r="B975" t="s">
        <v>15</v>
      </c>
      <c r="C975">
        <v>238</v>
      </c>
      <c r="D975" t="s">
        <v>75</v>
      </c>
      <c r="E975">
        <v>645</v>
      </c>
      <c r="F975" t="s">
        <v>17</v>
      </c>
      <c r="G975">
        <v>2733</v>
      </c>
      <c r="H975" t="s">
        <v>61</v>
      </c>
      <c r="I975">
        <v>2009</v>
      </c>
      <c r="J975">
        <v>2009</v>
      </c>
      <c r="K975" t="s">
        <v>19</v>
      </c>
      <c r="L975">
        <v>0.02</v>
      </c>
      <c r="M975" t="s">
        <v>20</v>
      </c>
      <c r="N975" t="s">
        <v>21</v>
      </c>
      <c r="O975">
        <v>1074</v>
      </c>
      <c r="P975" s="1">
        <f t="shared" si="131"/>
        <v>5.4794520547945202E-2</v>
      </c>
      <c r="U975">
        <v>2009</v>
      </c>
      <c r="V975" t="s">
        <v>75</v>
      </c>
      <c r="AB975">
        <v>2009</v>
      </c>
      <c r="AC975" t="s">
        <v>75</v>
      </c>
      <c r="AD975" t="str">
        <f t="shared" si="125"/>
        <v/>
      </c>
      <c r="AE975" t="str">
        <f t="shared" si="126"/>
        <v/>
      </c>
      <c r="AF975" t="str">
        <f t="shared" si="127"/>
        <v/>
      </c>
      <c r="AG975" t="str">
        <f t="shared" si="128"/>
        <v/>
      </c>
      <c r="AH975" t="str">
        <f t="shared" si="129"/>
        <v/>
      </c>
      <c r="AI975" t="str">
        <f t="shared" si="130"/>
        <v/>
      </c>
    </row>
    <row r="976" spans="1:35" x14ac:dyDescent="0.35">
      <c r="A976" t="s">
        <v>14</v>
      </c>
      <c r="B976" t="s">
        <v>15</v>
      </c>
      <c r="C976">
        <v>238</v>
      </c>
      <c r="D976" t="s">
        <v>75</v>
      </c>
      <c r="E976">
        <v>645</v>
      </c>
      <c r="F976" t="s">
        <v>17</v>
      </c>
      <c r="G976">
        <v>2734</v>
      </c>
      <c r="H976" t="s">
        <v>62</v>
      </c>
      <c r="I976">
        <v>2009</v>
      </c>
      <c r="J976">
        <v>2009</v>
      </c>
      <c r="K976" t="s">
        <v>19</v>
      </c>
      <c r="L976">
        <v>0.59</v>
      </c>
      <c r="M976" t="s">
        <v>20</v>
      </c>
      <c r="N976" t="s">
        <v>21</v>
      </c>
      <c r="O976">
        <v>1085</v>
      </c>
      <c r="P976" s="1">
        <f t="shared" si="131"/>
        <v>1.6164383561643836</v>
      </c>
      <c r="U976">
        <v>2009</v>
      </c>
      <c r="V976" t="s">
        <v>75</v>
      </c>
      <c r="AB976">
        <v>2009</v>
      </c>
      <c r="AC976" t="s">
        <v>75</v>
      </c>
      <c r="AD976" t="str">
        <f t="shared" si="125"/>
        <v/>
      </c>
      <c r="AE976" t="str">
        <f t="shared" si="126"/>
        <v/>
      </c>
      <c r="AF976" t="str">
        <f t="shared" si="127"/>
        <v/>
      </c>
      <c r="AG976" t="str">
        <f t="shared" si="128"/>
        <v/>
      </c>
      <c r="AH976" t="str">
        <f t="shared" si="129"/>
        <v/>
      </c>
      <c r="AI976" t="str">
        <f t="shared" si="130"/>
        <v/>
      </c>
    </row>
    <row r="977" spans="1:35" x14ac:dyDescent="0.35">
      <c r="A977" t="s">
        <v>14</v>
      </c>
      <c r="B977" t="s">
        <v>15</v>
      </c>
      <c r="C977">
        <v>238</v>
      </c>
      <c r="D977" t="s">
        <v>75</v>
      </c>
      <c r="E977">
        <v>645</v>
      </c>
      <c r="F977" t="s">
        <v>17</v>
      </c>
      <c r="G977">
        <v>2735</v>
      </c>
      <c r="H977" t="s">
        <v>63</v>
      </c>
      <c r="I977">
        <v>2009</v>
      </c>
      <c r="J977">
        <v>2009</v>
      </c>
      <c r="K977" t="s">
        <v>19</v>
      </c>
      <c r="L977">
        <v>1.32</v>
      </c>
      <c r="M977" t="s">
        <v>20</v>
      </c>
      <c r="N977" t="s">
        <v>21</v>
      </c>
      <c r="O977">
        <v>1096</v>
      </c>
      <c r="P977" s="1">
        <f t="shared" si="131"/>
        <v>3.6164383561643834</v>
      </c>
      <c r="U977">
        <v>2009</v>
      </c>
      <c r="V977" t="s">
        <v>75</v>
      </c>
      <c r="AB977">
        <v>2009</v>
      </c>
      <c r="AC977" t="s">
        <v>75</v>
      </c>
      <c r="AD977" t="str">
        <f t="shared" si="125"/>
        <v/>
      </c>
      <c r="AE977" t="str">
        <f t="shared" si="126"/>
        <v/>
      </c>
      <c r="AF977" t="str">
        <f t="shared" si="127"/>
        <v/>
      </c>
      <c r="AG977" t="str">
        <f t="shared" si="128"/>
        <v/>
      </c>
      <c r="AH977" t="str">
        <f t="shared" si="129"/>
        <v/>
      </c>
      <c r="AI977" t="str">
        <f t="shared" si="130"/>
        <v/>
      </c>
    </row>
    <row r="978" spans="1:35" x14ac:dyDescent="0.35">
      <c r="A978" t="s">
        <v>14</v>
      </c>
      <c r="B978" t="s">
        <v>15</v>
      </c>
      <c r="C978">
        <v>238</v>
      </c>
      <c r="D978" t="s">
        <v>75</v>
      </c>
      <c r="E978">
        <v>645</v>
      </c>
      <c r="F978" t="s">
        <v>17</v>
      </c>
      <c r="G978">
        <v>2736</v>
      </c>
      <c r="H978" t="s">
        <v>64</v>
      </c>
      <c r="I978">
        <v>2009</v>
      </c>
      <c r="J978">
        <v>2009</v>
      </c>
      <c r="K978" t="s">
        <v>19</v>
      </c>
      <c r="L978">
        <v>1.43</v>
      </c>
      <c r="M978" t="s">
        <v>20</v>
      </c>
      <c r="N978" t="s">
        <v>21</v>
      </c>
      <c r="O978">
        <v>1107</v>
      </c>
      <c r="P978" s="1">
        <f t="shared" si="131"/>
        <v>3.9178082191780823</v>
      </c>
      <c r="U978">
        <v>2009</v>
      </c>
      <c r="V978" t="s">
        <v>75</v>
      </c>
      <c r="AB978">
        <v>2009</v>
      </c>
      <c r="AC978" t="s">
        <v>75</v>
      </c>
      <c r="AD978" t="str">
        <f t="shared" ref="AD978:AD1041" si="132">IF(OR($Y978="pulses",$Y978="Vegetables",$Y978="Fruit, excluding wine",$Y978="Milk"),X978,"")</f>
        <v/>
      </c>
      <c r="AE978" t="str">
        <f t="shared" ref="AE978:AE1041" si="133">IF(OR($Y978="pulses",$Y978="Vegetables",$Y978="Fruit, excluding wine",$Y978="Milk"),Y978,"")</f>
        <v/>
      </c>
      <c r="AF978" t="str">
        <f t="shared" ref="AF978:AF1041" si="134">IF(OR($Y978="pulses",$Y978="Vegetables",$Y978="Fruit, excluding wine",$Y978="Milk"),Z978,"")</f>
        <v/>
      </c>
      <c r="AG978" t="str">
        <f t="shared" ref="AG978:AG1041" si="135">IF(OR($Y978="pulses",$Y978="Vegetables",$Y978="Fruit, excluding wine",$Y978="Milk"),AA978,"")</f>
        <v/>
      </c>
      <c r="AH978" t="str">
        <f t="shared" ref="AH978:AH1041" si="136">IF(OR($Y978="pulses",$Y978="Vegetables",$Y978="Fruit, excluding wine",$Y978="Milk"),AB978,"")</f>
        <v/>
      </c>
      <c r="AI978" t="str">
        <f t="shared" ref="AI978:AI1041" si="137">IF(OR($Y978="pulses",$Y978="Vegetables",$Y978="Fruit, excluding wine",$Y978="Milk"),AC978,"")</f>
        <v/>
      </c>
    </row>
    <row r="979" spans="1:35" x14ac:dyDescent="0.35">
      <c r="A979" t="s">
        <v>14</v>
      </c>
      <c r="B979" t="s">
        <v>15</v>
      </c>
      <c r="C979">
        <v>238</v>
      </c>
      <c r="D979" t="s">
        <v>75</v>
      </c>
      <c r="E979">
        <v>645</v>
      </c>
      <c r="F979" t="s">
        <v>17</v>
      </c>
      <c r="G979">
        <v>2848</v>
      </c>
      <c r="H979" t="s">
        <v>65</v>
      </c>
      <c r="I979">
        <v>2009</v>
      </c>
      <c r="J979">
        <v>2009</v>
      </c>
      <c r="K979" t="s">
        <v>19</v>
      </c>
      <c r="L979">
        <v>36.6</v>
      </c>
      <c r="M979" t="s">
        <v>20</v>
      </c>
      <c r="N979" t="s">
        <v>21</v>
      </c>
      <c r="O979">
        <v>1118</v>
      </c>
      <c r="P979" s="1">
        <f t="shared" si="131"/>
        <v>100.27397260273973</v>
      </c>
      <c r="Q979" s="1">
        <f>P979</f>
        <v>100.27397260273973</v>
      </c>
      <c r="R979" s="3" t="s">
        <v>86</v>
      </c>
      <c r="S979">
        <v>435</v>
      </c>
      <c r="T979" s="7">
        <f>Q979/S979</f>
        <v>0.23051487954652813</v>
      </c>
      <c r="U979">
        <v>2009</v>
      </c>
      <c r="V979" t="s">
        <v>75</v>
      </c>
      <c r="X979" s="1">
        <v>100.27397260273973</v>
      </c>
      <c r="Y979" s="3" t="s">
        <v>86</v>
      </c>
      <c r="Z979">
        <v>435</v>
      </c>
      <c r="AA979" s="7">
        <v>0.23051487954652813</v>
      </c>
      <c r="AB979">
        <v>2009</v>
      </c>
      <c r="AC979" t="s">
        <v>75</v>
      </c>
      <c r="AD979">
        <f t="shared" si="132"/>
        <v>100.27397260273973</v>
      </c>
      <c r="AE979" t="str">
        <f t="shared" si="133"/>
        <v>Milk</v>
      </c>
      <c r="AF979">
        <f t="shared" si="134"/>
        <v>435</v>
      </c>
      <c r="AG979">
        <f t="shared" si="135"/>
        <v>0.23051487954652813</v>
      </c>
      <c r="AH979">
        <f t="shared" si="136"/>
        <v>2009</v>
      </c>
      <c r="AI979" t="str">
        <f t="shared" si="137"/>
        <v>Ethiopia</v>
      </c>
    </row>
    <row r="980" spans="1:35" x14ac:dyDescent="0.35">
      <c r="A980" t="s">
        <v>14</v>
      </c>
      <c r="B980" t="s">
        <v>15</v>
      </c>
      <c r="C980">
        <v>238</v>
      </c>
      <c r="D980" t="s">
        <v>75</v>
      </c>
      <c r="E980">
        <v>645</v>
      </c>
      <c r="F980" t="s">
        <v>17</v>
      </c>
      <c r="G980">
        <v>2761</v>
      </c>
      <c r="H980" t="s">
        <v>66</v>
      </c>
      <c r="I980">
        <v>2009</v>
      </c>
      <c r="J980">
        <v>2009</v>
      </c>
      <c r="K980" t="s">
        <v>19</v>
      </c>
      <c r="L980">
        <v>0.19</v>
      </c>
      <c r="M980" t="s">
        <v>20</v>
      </c>
      <c r="N980" t="s">
        <v>21</v>
      </c>
      <c r="O980">
        <v>1129</v>
      </c>
      <c r="P980" s="1">
        <f t="shared" si="131"/>
        <v>0.52054794520547942</v>
      </c>
      <c r="Q980" s="1">
        <f>SUM(P980:P987)</f>
        <v>0.54794520547945202</v>
      </c>
      <c r="R980" s="3" t="s">
        <v>88</v>
      </c>
      <c r="S980" t="s">
        <v>97</v>
      </c>
      <c r="U980">
        <v>2009</v>
      </c>
      <c r="V980" t="s">
        <v>75</v>
      </c>
      <c r="X980" s="1">
        <v>0.54794520547945202</v>
      </c>
      <c r="Y980" s="3" t="s">
        <v>88</v>
      </c>
      <c r="Z980" t="s">
        <v>97</v>
      </c>
      <c r="AB980">
        <v>2009</v>
      </c>
      <c r="AC980" t="s">
        <v>75</v>
      </c>
      <c r="AD980" t="str">
        <f t="shared" si="132"/>
        <v/>
      </c>
      <c r="AE980" t="str">
        <f t="shared" si="133"/>
        <v/>
      </c>
      <c r="AF980" t="str">
        <f t="shared" si="134"/>
        <v/>
      </c>
      <c r="AG980" t="str">
        <f t="shared" si="135"/>
        <v/>
      </c>
      <c r="AH980" t="str">
        <f t="shared" si="136"/>
        <v/>
      </c>
      <c r="AI980" t="str">
        <f t="shared" si="137"/>
        <v/>
      </c>
    </row>
    <row r="981" spans="1:35" x14ac:dyDescent="0.35">
      <c r="A981" t="s">
        <v>14</v>
      </c>
      <c r="B981" t="s">
        <v>15</v>
      </c>
      <c r="C981">
        <v>238</v>
      </c>
      <c r="D981" t="s">
        <v>75</v>
      </c>
      <c r="E981">
        <v>645</v>
      </c>
      <c r="F981" t="s">
        <v>17</v>
      </c>
      <c r="G981">
        <v>2762</v>
      </c>
      <c r="H981" t="s">
        <v>67</v>
      </c>
      <c r="I981">
        <v>2009</v>
      </c>
      <c r="J981">
        <v>2009</v>
      </c>
      <c r="K981" t="s">
        <v>19</v>
      </c>
      <c r="L981">
        <v>0</v>
      </c>
      <c r="M981" t="s">
        <v>20</v>
      </c>
      <c r="N981" t="s">
        <v>21</v>
      </c>
      <c r="O981">
        <v>1140</v>
      </c>
      <c r="P981" s="1">
        <f t="shared" si="131"/>
        <v>0</v>
      </c>
      <c r="U981">
        <v>2009</v>
      </c>
      <c r="V981" t="s">
        <v>75</v>
      </c>
      <c r="AB981">
        <v>2009</v>
      </c>
      <c r="AC981" t="s">
        <v>75</v>
      </c>
      <c r="AD981" t="str">
        <f t="shared" si="132"/>
        <v/>
      </c>
      <c r="AE981" t="str">
        <f t="shared" si="133"/>
        <v/>
      </c>
      <c r="AF981" t="str">
        <f t="shared" si="134"/>
        <v/>
      </c>
      <c r="AG981" t="str">
        <f t="shared" si="135"/>
        <v/>
      </c>
      <c r="AH981" t="str">
        <f t="shared" si="136"/>
        <v/>
      </c>
      <c r="AI981" t="str">
        <f t="shared" si="137"/>
        <v/>
      </c>
    </row>
    <row r="982" spans="1:35" x14ac:dyDescent="0.35">
      <c r="A982" t="s">
        <v>14</v>
      </c>
      <c r="B982" t="s">
        <v>15</v>
      </c>
      <c r="C982">
        <v>238</v>
      </c>
      <c r="D982" t="s">
        <v>75</v>
      </c>
      <c r="E982">
        <v>645</v>
      </c>
      <c r="F982" t="s">
        <v>17</v>
      </c>
      <c r="G982">
        <v>2763</v>
      </c>
      <c r="H982" t="s">
        <v>68</v>
      </c>
      <c r="I982">
        <v>2009</v>
      </c>
      <c r="J982">
        <v>2009</v>
      </c>
      <c r="K982" t="s">
        <v>19</v>
      </c>
      <c r="L982">
        <v>0.01</v>
      </c>
      <c r="M982" t="s">
        <v>20</v>
      </c>
      <c r="N982" t="s">
        <v>21</v>
      </c>
      <c r="O982">
        <v>1151</v>
      </c>
      <c r="P982" s="1">
        <f t="shared" si="131"/>
        <v>2.7397260273972601E-2</v>
      </c>
      <c r="U982">
        <v>2009</v>
      </c>
      <c r="V982" t="s">
        <v>75</v>
      </c>
      <c r="AB982">
        <v>2009</v>
      </c>
      <c r="AC982" t="s">
        <v>75</v>
      </c>
      <c r="AD982" t="str">
        <f t="shared" si="132"/>
        <v/>
      </c>
      <c r="AE982" t="str">
        <f t="shared" si="133"/>
        <v/>
      </c>
      <c r="AF982" t="str">
        <f t="shared" si="134"/>
        <v/>
      </c>
      <c r="AG982" t="str">
        <f t="shared" si="135"/>
        <v/>
      </c>
      <c r="AH982" t="str">
        <f t="shared" si="136"/>
        <v/>
      </c>
      <c r="AI982" t="str">
        <f t="shared" si="137"/>
        <v/>
      </c>
    </row>
    <row r="983" spans="1:35" x14ac:dyDescent="0.35">
      <c r="A983" t="s">
        <v>14</v>
      </c>
      <c r="B983" t="s">
        <v>15</v>
      </c>
      <c r="C983">
        <v>238</v>
      </c>
      <c r="D983" t="s">
        <v>75</v>
      </c>
      <c r="E983">
        <v>645</v>
      </c>
      <c r="F983" t="s">
        <v>17</v>
      </c>
      <c r="G983">
        <v>2764</v>
      </c>
      <c r="H983" t="s">
        <v>69</v>
      </c>
      <c r="I983">
        <v>2009</v>
      </c>
      <c r="J983">
        <v>2009</v>
      </c>
      <c r="K983" t="s">
        <v>19</v>
      </c>
      <c r="L983">
        <v>0</v>
      </c>
      <c r="M983" t="s">
        <v>20</v>
      </c>
      <c r="N983" t="s">
        <v>21</v>
      </c>
      <c r="O983">
        <v>1162</v>
      </c>
      <c r="P983" s="1">
        <f t="shared" si="131"/>
        <v>0</v>
      </c>
      <c r="U983">
        <v>2009</v>
      </c>
      <c r="V983" t="s">
        <v>75</v>
      </c>
      <c r="AB983">
        <v>2009</v>
      </c>
      <c r="AC983" t="s">
        <v>75</v>
      </c>
      <c r="AD983" t="str">
        <f t="shared" si="132"/>
        <v/>
      </c>
      <c r="AE983" t="str">
        <f t="shared" si="133"/>
        <v/>
      </c>
      <c r="AF983" t="str">
        <f t="shared" si="134"/>
        <v/>
      </c>
      <c r="AG983" t="str">
        <f t="shared" si="135"/>
        <v/>
      </c>
      <c r="AH983" t="str">
        <f t="shared" si="136"/>
        <v/>
      </c>
      <c r="AI983" t="str">
        <f t="shared" si="137"/>
        <v/>
      </c>
    </row>
    <row r="984" spans="1:35" x14ac:dyDescent="0.35">
      <c r="A984" t="s">
        <v>14</v>
      </c>
      <c r="B984" t="s">
        <v>15</v>
      </c>
      <c r="C984">
        <v>238</v>
      </c>
      <c r="D984" t="s">
        <v>75</v>
      </c>
      <c r="E984">
        <v>645</v>
      </c>
      <c r="F984" t="s">
        <v>17</v>
      </c>
      <c r="G984">
        <v>2765</v>
      </c>
      <c r="H984" t="s">
        <v>70</v>
      </c>
      <c r="I984">
        <v>2009</v>
      </c>
      <c r="J984">
        <v>2009</v>
      </c>
      <c r="K984" t="s">
        <v>19</v>
      </c>
      <c r="L984">
        <v>0</v>
      </c>
      <c r="M984" t="s">
        <v>20</v>
      </c>
      <c r="N984" t="s">
        <v>21</v>
      </c>
      <c r="O984">
        <v>1173</v>
      </c>
      <c r="P984" s="1">
        <f t="shared" si="131"/>
        <v>0</v>
      </c>
      <c r="U984">
        <v>2009</v>
      </c>
      <c r="V984" t="s">
        <v>75</v>
      </c>
      <c r="AB984">
        <v>2009</v>
      </c>
      <c r="AC984" t="s">
        <v>75</v>
      </c>
      <c r="AD984" t="str">
        <f t="shared" si="132"/>
        <v/>
      </c>
      <c r="AE984" t="str">
        <f t="shared" si="133"/>
        <v/>
      </c>
      <c r="AF984" t="str">
        <f t="shared" si="134"/>
        <v/>
      </c>
      <c r="AG984" t="str">
        <f t="shared" si="135"/>
        <v/>
      </c>
      <c r="AH984" t="str">
        <f t="shared" si="136"/>
        <v/>
      </c>
      <c r="AI984" t="str">
        <f t="shared" si="137"/>
        <v/>
      </c>
    </row>
    <row r="985" spans="1:35" x14ac:dyDescent="0.35">
      <c r="A985" t="s">
        <v>14</v>
      </c>
      <c r="B985" t="s">
        <v>15</v>
      </c>
      <c r="C985">
        <v>238</v>
      </c>
      <c r="D985" t="s">
        <v>75</v>
      </c>
      <c r="E985">
        <v>645</v>
      </c>
      <c r="F985" t="s">
        <v>17</v>
      </c>
      <c r="G985">
        <v>2766</v>
      </c>
      <c r="H985" t="s">
        <v>71</v>
      </c>
      <c r="I985">
        <v>2009</v>
      </c>
      <c r="J985">
        <v>2009</v>
      </c>
      <c r="K985" t="s">
        <v>19</v>
      </c>
      <c r="L985">
        <v>0</v>
      </c>
      <c r="M985" t="s">
        <v>20</v>
      </c>
      <c r="N985" t="s">
        <v>21</v>
      </c>
      <c r="O985">
        <v>1184</v>
      </c>
      <c r="P985" s="1">
        <f t="shared" si="131"/>
        <v>0</v>
      </c>
      <c r="U985">
        <v>2009</v>
      </c>
      <c r="V985" t="s">
        <v>75</v>
      </c>
      <c r="AB985">
        <v>2009</v>
      </c>
      <c r="AC985" t="s">
        <v>75</v>
      </c>
      <c r="AD985" t="str">
        <f t="shared" si="132"/>
        <v/>
      </c>
      <c r="AE985" t="str">
        <f t="shared" si="133"/>
        <v/>
      </c>
      <c r="AF985" t="str">
        <f t="shared" si="134"/>
        <v/>
      </c>
      <c r="AG985" t="str">
        <f t="shared" si="135"/>
        <v/>
      </c>
      <c r="AH985" t="str">
        <f t="shared" si="136"/>
        <v/>
      </c>
      <c r="AI985" t="str">
        <f t="shared" si="137"/>
        <v/>
      </c>
    </row>
    <row r="986" spans="1:35" x14ac:dyDescent="0.35">
      <c r="A986" t="s">
        <v>14</v>
      </c>
      <c r="B986" t="s">
        <v>15</v>
      </c>
      <c r="C986">
        <v>238</v>
      </c>
      <c r="D986" t="s">
        <v>75</v>
      </c>
      <c r="E986">
        <v>645</v>
      </c>
      <c r="F986" t="s">
        <v>17</v>
      </c>
      <c r="G986">
        <v>2767</v>
      </c>
      <c r="H986" t="s">
        <v>72</v>
      </c>
      <c r="I986">
        <v>2009</v>
      </c>
      <c r="J986">
        <v>2009</v>
      </c>
      <c r="K986" t="s">
        <v>19</v>
      </c>
      <c r="L986">
        <v>0</v>
      </c>
      <c r="M986" t="s">
        <v>20</v>
      </c>
      <c r="N986" t="s">
        <v>21</v>
      </c>
      <c r="O986">
        <v>1195</v>
      </c>
      <c r="P986" s="1">
        <f t="shared" si="131"/>
        <v>0</v>
      </c>
      <c r="Q986" s="1"/>
      <c r="R986" s="3"/>
      <c r="U986">
        <v>2009</v>
      </c>
      <c r="V986" t="s">
        <v>75</v>
      </c>
      <c r="X986" s="1"/>
      <c r="Y986" s="3"/>
      <c r="AB986">
        <v>2009</v>
      </c>
      <c r="AC986" t="s">
        <v>75</v>
      </c>
      <c r="AD986" t="str">
        <f t="shared" si="132"/>
        <v/>
      </c>
      <c r="AE986" t="str">
        <f t="shared" si="133"/>
        <v/>
      </c>
      <c r="AF986" t="str">
        <f t="shared" si="134"/>
        <v/>
      </c>
      <c r="AG986" t="str">
        <f t="shared" si="135"/>
        <v/>
      </c>
      <c r="AH986" t="str">
        <f t="shared" si="136"/>
        <v/>
      </c>
      <c r="AI986" t="str">
        <f t="shared" si="137"/>
        <v/>
      </c>
    </row>
    <row r="987" spans="1:35" x14ac:dyDescent="0.35">
      <c r="A987" t="s">
        <v>14</v>
      </c>
      <c r="B987" t="s">
        <v>15</v>
      </c>
      <c r="C987">
        <v>238</v>
      </c>
      <c r="D987" t="s">
        <v>75</v>
      </c>
      <c r="E987">
        <v>645</v>
      </c>
      <c r="F987" t="s">
        <v>17</v>
      </c>
      <c r="G987">
        <v>2775</v>
      </c>
      <c r="H987" t="s">
        <v>74</v>
      </c>
      <c r="I987">
        <v>2009</v>
      </c>
      <c r="J987">
        <v>2009</v>
      </c>
      <c r="K987" t="s">
        <v>19</v>
      </c>
      <c r="L987">
        <v>0</v>
      </c>
      <c r="M987" t="s">
        <v>20</v>
      </c>
      <c r="N987" t="s">
        <v>21</v>
      </c>
      <c r="O987">
        <v>1206</v>
      </c>
      <c r="P987" s="1">
        <f t="shared" si="131"/>
        <v>0</v>
      </c>
      <c r="U987">
        <v>2009</v>
      </c>
      <c r="V987" t="s">
        <v>75</v>
      </c>
      <c r="AB987">
        <v>2009</v>
      </c>
      <c r="AC987" t="s">
        <v>75</v>
      </c>
      <c r="AD987" t="str">
        <f t="shared" si="132"/>
        <v/>
      </c>
      <c r="AE987" t="str">
        <f t="shared" si="133"/>
        <v/>
      </c>
      <c r="AF987" t="str">
        <f t="shared" si="134"/>
        <v/>
      </c>
      <c r="AG987" t="str">
        <f t="shared" si="135"/>
        <v/>
      </c>
      <c r="AH987" t="str">
        <f t="shared" si="136"/>
        <v/>
      </c>
      <c r="AI987" t="str">
        <f t="shared" si="137"/>
        <v/>
      </c>
    </row>
    <row r="988" spans="1:35" x14ac:dyDescent="0.35">
      <c r="A988" t="s">
        <v>14</v>
      </c>
      <c r="B988" t="s">
        <v>15</v>
      </c>
      <c r="C988">
        <v>238</v>
      </c>
      <c r="D988" t="s">
        <v>75</v>
      </c>
      <c r="E988">
        <v>645</v>
      </c>
      <c r="F988" t="s">
        <v>17</v>
      </c>
      <c r="G988">
        <v>2511</v>
      </c>
      <c r="H988" t="s">
        <v>18</v>
      </c>
      <c r="I988">
        <v>2010</v>
      </c>
      <c r="J988">
        <v>2010</v>
      </c>
      <c r="K988" t="s">
        <v>19</v>
      </c>
      <c r="L988">
        <v>32.049999999999997</v>
      </c>
      <c r="M988" t="s">
        <v>20</v>
      </c>
      <c r="N988" t="s">
        <v>21</v>
      </c>
      <c r="O988">
        <v>602</v>
      </c>
      <c r="P988" s="1">
        <f t="shared" si="131"/>
        <v>87.808219178082183</v>
      </c>
      <c r="Q988" s="11">
        <f>SUM(P988:P996)</f>
        <v>407.36986301369859</v>
      </c>
      <c r="R988" s="4" t="s">
        <v>89</v>
      </c>
      <c r="S988" s="12" t="s">
        <v>97</v>
      </c>
      <c r="T988" s="12"/>
      <c r="U988">
        <v>2010</v>
      </c>
      <c r="V988" t="s">
        <v>75</v>
      </c>
      <c r="X988" s="11">
        <v>407.36986301369859</v>
      </c>
      <c r="Y988" s="4" t="s">
        <v>89</v>
      </c>
      <c r="Z988" s="12" t="s">
        <v>97</v>
      </c>
      <c r="AA988" s="12"/>
      <c r="AB988">
        <v>2010</v>
      </c>
      <c r="AC988" t="s">
        <v>75</v>
      </c>
      <c r="AD988" t="str">
        <f t="shared" si="132"/>
        <v/>
      </c>
      <c r="AE988" t="str">
        <f t="shared" si="133"/>
        <v/>
      </c>
      <c r="AF988" t="str">
        <f t="shared" si="134"/>
        <v/>
      </c>
      <c r="AG988" t="str">
        <f t="shared" si="135"/>
        <v/>
      </c>
      <c r="AH988" t="str">
        <f t="shared" si="136"/>
        <v/>
      </c>
      <c r="AI988" t="str">
        <f t="shared" si="137"/>
        <v/>
      </c>
    </row>
    <row r="989" spans="1:35" x14ac:dyDescent="0.35">
      <c r="A989" t="s">
        <v>14</v>
      </c>
      <c r="B989" t="s">
        <v>15</v>
      </c>
      <c r="C989">
        <v>238</v>
      </c>
      <c r="D989" t="s">
        <v>75</v>
      </c>
      <c r="E989">
        <v>645</v>
      </c>
      <c r="F989" t="s">
        <v>17</v>
      </c>
      <c r="G989">
        <v>2805</v>
      </c>
      <c r="H989" t="s">
        <v>22</v>
      </c>
      <c r="I989">
        <v>2010</v>
      </c>
      <c r="J989">
        <v>2010</v>
      </c>
      <c r="K989" t="s">
        <v>19</v>
      </c>
      <c r="L989">
        <v>1.21</v>
      </c>
      <c r="M989" t="s">
        <v>20</v>
      </c>
      <c r="N989" t="s">
        <v>21</v>
      </c>
      <c r="O989">
        <v>613</v>
      </c>
      <c r="P989" s="1">
        <f t="shared" si="131"/>
        <v>3.3150684931506849</v>
      </c>
      <c r="U989">
        <v>2010</v>
      </c>
      <c r="V989" t="s">
        <v>75</v>
      </c>
      <c r="AB989">
        <v>2010</v>
      </c>
      <c r="AC989" t="s">
        <v>75</v>
      </c>
      <c r="AD989" t="str">
        <f t="shared" si="132"/>
        <v/>
      </c>
      <c r="AE989" t="str">
        <f t="shared" si="133"/>
        <v/>
      </c>
      <c r="AF989" t="str">
        <f t="shared" si="134"/>
        <v/>
      </c>
      <c r="AG989" t="str">
        <f t="shared" si="135"/>
        <v/>
      </c>
      <c r="AH989" t="str">
        <f t="shared" si="136"/>
        <v/>
      </c>
      <c r="AI989" t="str">
        <f t="shared" si="137"/>
        <v/>
      </c>
    </row>
    <row r="990" spans="1:35" x14ac:dyDescent="0.35">
      <c r="A990" t="s">
        <v>14</v>
      </c>
      <c r="B990" t="s">
        <v>15</v>
      </c>
      <c r="C990">
        <v>238</v>
      </c>
      <c r="D990" t="s">
        <v>75</v>
      </c>
      <c r="E990">
        <v>645</v>
      </c>
      <c r="F990" t="s">
        <v>17</v>
      </c>
      <c r="G990">
        <v>2513</v>
      </c>
      <c r="H990" t="s">
        <v>23</v>
      </c>
      <c r="I990">
        <v>2010</v>
      </c>
      <c r="J990">
        <v>2010</v>
      </c>
      <c r="K990" t="s">
        <v>19</v>
      </c>
      <c r="L990">
        <v>14.44</v>
      </c>
      <c r="M990" t="s">
        <v>20</v>
      </c>
      <c r="N990" t="s">
        <v>21</v>
      </c>
      <c r="O990">
        <v>624</v>
      </c>
      <c r="P990" s="1">
        <f t="shared" si="131"/>
        <v>39.561643835616437</v>
      </c>
      <c r="U990">
        <v>2010</v>
      </c>
      <c r="V990" t="s">
        <v>75</v>
      </c>
      <c r="AB990">
        <v>2010</v>
      </c>
      <c r="AC990" t="s">
        <v>75</v>
      </c>
      <c r="AD990" t="str">
        <f t="shared" si="132"/>
        <v/>
      </c>
      <c r="AE990" t="str">
        <f t="shared" si="133"/>
        <v/>
      </c>
      <c r="AF990" t="str">
        <f t="shared" si="134"/>
        <v/>
      </c>
      <c r="AG990" t="str">
        <f t="shared" si="135"/>
        <v/>
      </c>
      <c r="AH990" t="str">
        <f t="shared" si="136"/>
        <v/>
      </c>
      <c r="AI990" t="str">
        <f t="shared" si="137"/>
        <v/>
      </c>
    </row>
    <row r="991" spans="1:35" x14ac:dyDescent="0.35">
      <c r="A991" t="s">
        <v>14</v>
      </c>
      <c r="B991" t="s">
        <v>15</v>
      </c>
      <c r="C991">
        <v>238</v>
      </c>
      <c r="D991" t="s">
        <v>75</v>
      </c>
      <c r="E991">
        <v>645</v>
      </c>
      <c r="F991" t="s">
        <v>17</v>
      </c>
      <c r="G991">
        <v>2514</v>
      </c>
      <c r="H991" t="s">
        <v>24</v>
      </c>
      <c r="I991">
        <v>2010</v>
      </c>
      <c r="J991">
        <v>2010</v>
      </c>
      <c r="K991" t="s">
        <v>19</v>
      </c>
      <c r="L991">
        <v>42.13</v>
      </c>
      <c r="M991" t="s">
        <v>20</v>
      </c>
      <c r="N991" t="s">
        <v>21</v>
      </c>
      <c r="O991">
        <v>635</v>
      </c>
      <c r="P991" s="1">
        <f t="shared" si="131"/>
        <v>115.42465753424658</v>
      </c>
      <c r="U991">
        <v>2010</v>
      </c>
      <c r="V991" t="s">
        <v>75</v>
      </c>
      <c r="AB991">
        <v>2010</v>
      </c>
      <c r="AC991" t="s">
        <v>75</v>
      </c>
      <c r="AD991" t="str">
        <f t="shared" si="132"/>
        <v/>
      </c>
      <c r="AE991" t="str">
        <f t="shared" si="133"/>
        <v/>
      </c>
      <c r="AF991" t="str">
        <f t="shared" si="134"/>
        <v/>
      </c>
      <c r="AG991" t="str">
        <f t="shared" si="135"/>
        <v/>
      </c>
      <c r="AH991" t="str">
        <f t="shared" si="136"/>
        <v/>
      </c>
      <c r="AI991" t="str">
        <f t="shared" si="137"/>
        <v/>
      </c>
    </row>
    <row r="992" spans="1:35" x14ac:dyDescent="0.35">
      <c r="A992" t="s">
        <v>14</v>
      </c>
      <c r="B992" t="s">
        <v>15</v>
      </c>
      <c r="C992">
        <v>238</v>
      </c>
      <c r="D992" t="s">
        <v>75</v>
      </c>
      <c r="E992">
        <v>645</v>
      </c>
      <c r="F992" t="s">
        <v>17</v>
      </c>
      <c r="G992">
        <v>2515</v>
      </c>
      <c r="H992" t="s">
        <v>76</v>
      </c>
      <c r="I992">
        <v>2010</v>
      </c>
      <c r="J992">
        <v>2010</v>
      </c>
      <c r="K992" t="s">
        <v>19</v>
      </c>
      <c r="L992">
        <v>0.02</v>
      </c>
      <c r="M992" t="s">
        <v>20</v>
      </c>
      <c r="N992" t="s">
        <v>21</v>
      </c>
      <c r="O992">
        <v>646</v>
      </c>
      <c r="P992" s="1">
        <f t="shared" si="131"/>
        <v>5.4794520547945202E-2</v>
      </c>
      <c r="U992">
        <v>2010</v>
      </c>
      <c r="V992" t="s">
        <v>75</v>
      </c>
      <c r="AB992">
        <v>2010</v>
      </c>
      <c r="AC992" t="s">
        <v>75</v>
      </c>
      <c r="AD992" t="str">
        <f t="shared" si="132"/>
        <v/>
      </c>
      <c r="AE992" t="str">
        <f t="shared" si="133"/>
        <v/>
      </c>
      <c r="AF992" t="str">
        <f t="shared" si="134"/>
        <v/>
      </c>
      <c r="AG992" t="str">
        <f t="shared" si="135"/>
        <v/>
      </c>
      <c r="AH992" t="str">
        <f t="shared" si="136"/>
        <v/>
      </c>
      <c r="AI992" t="str">
        <f t="shared" si="137"/>
        <v/>
      </c>
    </row>
    <row r="993" spans="1:35" x14ac:dyDescent="0.35">
      <c r="A993" t="s">
        <v>14</v>
      </c>
      <c r="B993" t="s">
        <v>15</v>
      </c>
      <c r="C993">
        <v>238</v>
      </c>
      <c r="D993" t="s">
        <v>75</v>
      </c>
      <c r="E993">
        <v>645</v>
      </c>
      <c r="F993" t="s">
        <v>17</v>
      </c>
      <c r="G993">
        <v>2516</v>
      </c>
      <c r="H993" t="s">
        <v>25</v>
      </c>
      <c r="I993">
        <v>2010</v>
      </c>
      <c r="J993">
        <v>2010</v>
      </c>
      <c r="K993" t="s">
        <v>19</v>
      </c>
      <c r="L993">
        <v>0.52</v>
      </c>
      <c r="M993" t="s">
        <v>20</v>
      </c>
      <c r="N993" t="s">
        <v>21</v>
      </c>
      <c r="O993">
        <v>657</v>
      </c>
      <c r="P993" s="1">
        <f t="shared" si="131"/>
        <v>1.4246575342465753</v>
      </c>
      <c r="U993">
        <v>2010</v>
      </c>
      <c r="V993" t="s">
        <v>75</v>
      </c>
      <c r="AB993">
        <v>2010</v>
      </c>
      <c r="AC993" t="s">
        <v>75</v>
      </c>
      <c r="AD993" t="str">
        <f t="shared" si="132"/>
        <v/>
      </c>
      <c r="AE993" t="str">
        <f t="shared" si="133"/>
        <v/>
      </c>
      <c r="AF993" t="str">
        <f t="shared" si="134"/>
        <v/>
      </c>
      <c r="AG993" t="str">
        <f t="shared" si="135"/>
        <v/>
      </c>
      <c r="AH993" t="str">
        <f t="shared" si="136"/>
        <v/>
      </c>
      <c r="AI993" t="str">
        <f t="shared" si="137"/>
        <v/>
      </c>
    </row>
    <row r="994" spans="1:35" x14ac:dyDescent="0.35">
      <c r="A994" t="s">
        <v>14</v>
      </c>
      <c r="B994" t="s">
        <v>15</v>
      </c>
      <c r="C994">
        <v>238</v>
      </c>
      <c r="D994" t="s">
        <v>75</v>
      </c>
      <c r="E994">
        <v>645</v>
      </c>
      <c r="F994" t="s">
        <v>17</v>
      </c>
      <c r="G994">
        <v>2517</v>
      </c>
      <c r="H994" t="s">
        <v>26</v>
      </c>
      <c r="I994">
        <v>2010</v>
      </c>
      <c r="J994">
        <v>2010</v>
      </c>
      <c r="K994" t="s">
        <v>19</v>
      </c>
      <c r="L994">
        <v>5.8</v>
      </c>
      <c r="M994" t="s">
        <v>20</v>
      </c>
      <c r="N994" t="s">
        <v>21</v>
      </c>
      <c r="O994">
        <v>668</v>
      </c>
      <c r="P994" s="1">
        <f t="shared" si="131"/>
        <v>15.890410958904109</v>
      </c>
      <c r="U994">
        <v>2010</v>
      </c>
      <c r="V994" t="s">
        <v>75</v>
      </c>
      <c r="AB994">
        <v>2010</v>
      </c>
      <c r="AC994" t="s">
        <v>75</v>
      </c>
      <c r="AD994" t="str">
        <f t="shared" si="132"/>
        <v/>
      </c>
      <c r="AE994" t="str">
        <f t="shared" si="133"/>
        <v/>
      </c>
      <c r="AF994" t="str">
        <f t="shared" si="134"/>
        <v/>
      </c>
      <c r="AG994" t="str">
        <f t="shared" si="135"/>
        <v/>
      </c>
      <c r="AH994" t="str">
        <f t="shared" si="136"/>
        <v/>
      </c>
      <c r="AI994" t="str">
        <f t="shared" si="137"/>
        <v/>
      </c>
    </row>
    <row r="995" spans="1:35" x14ac:dyDescent="0.35">
      <c r="A995" t="s">
        <v>14</v>
      </c>
      <c r="B995" t="s">
        <v>15</v>
      </c>
      <c r="C995">
        <v>238</v>
      </c>
      <c r="D995" t="s">
        <v>75</v>
      </c>
      <c r="E995">
        <v>645</v>
      </c>
      <c r="F995" t="s">
        <v>17</v>
      </c>
      <c r="G995">
        <v>2518</v>
      </c>
      <c r="H995" t="s">
        <v>27</v>
      </c>
      <c r="I995">
        <v>2010</v>
      </c>
      <c r="J995">
        <v>2010</v>
      </c>
      <c r="K995" t="s">
        <v>19</v>
      </c>
      <c r="L995">
        <v>25.67</v>
      </c>
      <c r="M995" t="s">
        <v>20</v>
      </c>
      <c r="N995" t="s">
        <v>21</v>
      </c>
      <c r="O995">
        <v>679</v>
      </c>
      <c r="P995" s="1">
        <f t="shared" si="131"/>
        <v>70.328767123287676</v>
      </c>
      <c r="U995">
        <v>2010</v>
      </c>
      <c r="V995" t="s">
        <v>75</v>
      </c>
      <c r="AB995">
        <v>2010</v>
      </c>
      <c r="AC995" t="s">
        <v>75</v>
      </c>
      <c r="AD995" t="str">
        <f t="shared" si="132"/>
        <v/>
      </c>
      <c r="AE995" t="str">
        <f t="shared" si="133"/>
        <v/>
      </c>
      <c r="AF995" t="str">
        <f t="shared" si="134"/>
        <v/>
      </c>
      <c r="AG995" t="str">
        <f t="shared" si="135"/>
        <v/>
      </c>
      <c r="AH995" t="str">
        <f t="shared" si="136"/>
        <v/>
      </c>
      <c r="AI995" t="str">
        <f t="shared" si="137"/>
        <v/>
      </c>
    </row>
    <row r="996" spans="1:35" x14ac:dyDescent="0.35">
      <c r="A996" t="s">
        <v>14</v>
      </c>
      <c r="B996" t="s">
        <v>15</v>
      </c>
      <c r="C996">
        <v>238</v>
      </c>
      <c r="D996" t="s">
        <v>75</v>
      </c>
      <c r="E996">
        <v>645</v>
      </c>
      <c r="F996" t="s">
        <v>17</v>
      </c>
      <c r="G996">
        <v>2520</v>
      </c>
      <c r="H996" t="s">
        <v>28</v>
      </c>
      <c r="I996">
        <v>2010</v>
      </c>
      <c r="J996">
        <v>2010</v>
      </c>
      <c r="K996" t="s">
        <v>19</v>
      </c>
      <c r="L996">
        <v>26.85</v>
      </c>
      <c r="M996" t="s">
        <v>20</v>
      </c>
      <c r="N996" t="s">
        <v>21</v>
      </c>
      <c r="O996">
        <v>690</v>
      </c>
      <c r="P996" s="1">
        <f t="shared" si="131"/>
        <v>73.561643835616437</v>
      </c>
      <c r="U996">
        <v>2010</v>
      </c>
      <c r="V996" t="s">
        <v>75</v>
      </c>
      <c r="AB996">
        <v>2010</v>
      </c>
      <c r="AC996" t="s">
        <v>75</v>
      </c>
      <c r="AD996" t="str">
        <f t="shared" si="132"/>
        <v/>
      </c>
      <c r="AE996" t="str">
        <f t="shared" si="133"/>
        <v/>
      </c>
      <c r="AF996" t="str">
        <f t="shared" si="134"/>
        <v/>
      </c>
      <c r="AG996" t="str">
        <f t="shared" si="135"/>
        <v/>
      </c>
      <c r="AH996" t="str">
        <f t="shared" si="136"/>
        <v/>
      </c>
      <c r="AI996" t="str">
        <f t="shared" si="137"/>
        <v/>
      </c>
    </row>
    <row r="997" spans="1:35" x14ac:dyDescent="0.35">
      <c r="A997" t="s">
        <v>14</v>
      </c>
      <c r="B997" t="s">
        <v>15</v>
      </c>
      <c r="C997">
        <v>238</v>
      </c>
      <c r="D997" t="s">
        <v>75</v>
      </c>
      <c r="E997">
        <v>645</v>
      </c>
      <c r="F997" t="s">
        <v>17</v>
      </c>
      <c r="G997">
        <v>2531</v>
      </c>
      <c r="H997" t="s">
        <v>30</v>
      </c>
      <c r="I997">
        <v>2010</v>
      </c>
      <c r="J997">
        <v>2010</v>
      </c>
      <c r="K997" t="s">
        <v>19</v>
      </c>
      <c r="L997">
        <v>4.05</v>
      </c>
      <c r="M997" t="s">
        <v>20</v>
      </c>
      <c r="N997" t="s">
        <v>21</v>
      </c>
      <c r="O997">
        <v>701</v>
      </c>
      <c r="P997" s="1">
        <f t="shared" si="131"/>
        <v>11.095890410958905</v>
      </c>
      <c r="Q997" s="1">
        <f>SUM(P997:P1000)</f>
        <v>175.8082191780822</v>
      </c>
      <c r="R997" s="3" t="s">
        <v>90</v>
      </c>
      <c r="S997" t="s">
        <v>97</v>
      </c>
      <c r="U997">
        <v>2010</v>
      </c>
      <c r="V997" t="s">
        <v>75</v>
      </c>
      <c r="X997" s="1">
        <v>175.8082191780822</v>
      </c>
      <c r="Y997" s="3" t="s">
        <v>90</v>
      </c>
      <c r="Z997" t="s">
        <v>97</v>
      </c>
      <c r="AB997">
        <v>2010</v>
      </c>
      <c r="AC997" t="s">
        <v>75</v>
      </c>
      <c r="AD997" t="str">
        <f t="shared" si="132"/>
        <v/>
      </c>
      <c r="AE997" t="str">
        <f t="shared" si="133"/>
        <v/>
      </c>
      <c r="AF997" t="str">
        <f t="shared" si="134"/>
        <v/>
      </c>
      <c r="AG997" t="str">
        <f t="shared" si="135"/>
        <v/>
      </c>
      <c r="AH997" t="str">
        <f t="shared" si="136"/>
        <v/>
      </c>
      <c r="AI997" t="str">
        <f t="shared" si="137"/>
        <v/>
      </c>
    </row>
    <row r="998" spans="1:35" x14ac:dyDescent="0.35">
      <c r="A998" t="s">
        <v>14</v>
      </c>
      <c r="B998" t="s">
        <v>15</v>
      </c>
      <c r="C998">
        <v>238</v>
      </c>
      <c r="D998" t="s">
        <v>75</v>
      </c>
      <c r="E998">
        <v>645</v>
      </c>
      <c r="F998" t="s">
        <v>17</v>
      </c>
      <c r="G998">
        <v>2533</v>
      </c>
      <c r="H998" t="s">
        <v>31</v>
      </c>
      <c r="I998">
        <v>2010</v>
      </c>
      <c r="J998">
        <v>2010</v>
      </c>
      <c r="K998" t="s">
        <v>19</v>
      </c>
      <c r="L998">
        <v>8.4499999999999993</v>
      </c>
      <c r="M998" t="s">
        <v>20</v>
      </c>
      <c r="N998" t="s">
        <v>21</v>
      </c>
      <c r="O998">
        <v>712</v>
      </c>
      <c r="P998" s="1">
        <f t="shared" si="131"/>
        <v>23.150684931506849</v>
      </c>
      <c r="U998">
        <v>2010</v>
      </c>
      <c r="V998" t="s">
        <v>75</v>
      </c>
      <c r="AB998">
        <v>2010</v>
      </c>
      <c r="AC998" t="s">
        <v>75</v>
      </c>
      <c r="AD998" t="str">
        <f t="shared" si="132"/>
        <v/>
      </c>
      <c r="AE998" t="str">
        <f t="shared" si="133"/>
        <v/>
      </c>
      <c r="AF998" t="str">
        <f t="shared" si="134"/>
        <v/>
      </c>
      <c r="AG998" t="str">
        <f t="shared" si="135"/>
        <v/>
      </c>
      <c r="AH998" t="str">
        <f t="shared" si="136"/>
        <v/>
      </c>
      <c r="AI998" t="str">
        <f t="shared" si="137"/>
        <v/>
      </c>
    </row>
    <row r="999" spans="1:35" x14ac:dyDescent="0.35">
      <c r="A999" t="s">
        <v>14</v>
      </c>
      <c r="B999" t="s">
        <v>15</v>
      </c>
      <c r="C999">
        <v>238</v>
      </c>
      <c r="D999" t="s">
        <v>75</v>
      </c>
      <c r="E999">
        <v>645</v>
      </c>
      <c r="F999" t="s">
        <v>17</v>
      </c>
      <c r="G999">
        <v>2535</v>
      </c>
      <c r="H999" t="s">
        <v>77</v>
      </c>
      <c r="I999">
        <v>2010</v>
      </c>
      <c r="J999">
        <v>2010</v>
      </c>
      <c r="K999" t="s">
        <v>19</v>
      </c>
      <c r="L999">
        <v>3.12</v>
      </c>
      <c r="M999" t="s">
        <v>20</v>
      </c>
      <c r="N999" t="s">
        <v>21</v>
      </c>
      <c r="O999">
        <v>723</v>
      </c>
      <c r="P999" s="1">
        <f t="shared" si="131"/>
        <v>8.5479452054794525</v>
      </c>
      <c r="U999">
        <v>2010</v>
      </c>
      <c r="V999" t="s">
        <v>75</v>
      </c>
      <c r="AB999">
        <v>2010</v>
      </c>
      <c r="AC999" t="s">
        <v>75</v>
      </c>
      <c r="AD999" t="str">
        <f t="shared" si="132"/>
        <v/>
      </c>
      <c r="AE999" t="str">
        <f t="shared" si="133"/>
        <v/>
      </c>
      <c r="AF999" t="str">
        <f t="shared" si="134"/>
        <v/>
      </c>
      <c r="AG999" t="str">
        <f t="shared" si="135"/>
        <v/>
      </c>
      <c r="AH999" t="str">
        <f t="shared" si="136"/>
        <v/>
      </c>
      <c r="AI999" t="str">
        <f t="shared" si="137"/>
        <v/>
      </c>
    </row>
    <row r="1000" spans="1:35" x14ac:dyDescent="0.35">
      <c r="A1000" t="s">
        <v>14</v>
      </c>
      <c r="B1000" t="s">
        <v>15</v>
      </c>
      <c r="C1000">
        <v>238</v>
      </c>
      <c r="D1000" t="s">
        <v>75</v>
      </c>
      <c r="E1000">
        <v>645</v>
      </c>
      <c r="F1000" t="s">
        <v>17</v>
      </c>
      <c r="G1000">
        <v>2534</v>
      </c>
      <c r="H1000" t="s">
        <v>32</v>
      </c>
      <c r="I1000">
        <v>2010</v>
      </c>
      <c r="J1000">
        <v>2010</v>
      </c>
      <c r="K1000" t="s">
        <v>19</v>
      </c>
      <c r="L1000">
        <v>48.55</v>
      </c>
      <c r="M1000" t="s">
        <v>20</v>
      </c>
      <c r="N1000" t="s">
        <v>21</v>
      </c>
      <c r="O1000">
        <v>734</v>
      </c>
      <c r="P1000" s="1">
        <f t="shared" si="131"/>
        <v>133.01369863013699</v>
      </c>
      <c r="U1000">
        <v>2010</v>
      </c>
      <c r="V1000" t="s">
        <v>75</v>
      </c>
      <c r="AB1000">
        <v>2010</v>
      </c>
      <c r="AC1000" t="s">
        <v>75</v>
      </c>
      <c r="AD1000" t="str">
        <f t="shared" si="132"/>
        <v/>
      </c>
      <c r="AE1000" t="str">
        <f t="shared" si="133"/>
        <v/>
      </c>
      <c r="AF1000" t="str">
        <f t="shared" si="134"/>
        <v/>
      </c>
      <c r="AG1000" t="str">
        <f t="shared" si="135"/>
        <v/>
      </c>
      <c r="AH1000" t="str">
        <f t="shared" si="136"/>
        <v/>
      </c>
      <c r="AI1000" t="str">
        <f t="shared" si="137"/>
        <v/>
      </c>
    </row>
    <row r="1001" spans="1:35" x14ac:dyDescent="0.35">
      <c r="A1001" t="s">
        <v>14</v>
      </c>
      <c r="B1001" t="s">
        <v>15</v>
      </c>
      <c r="C1001">
        <v>238</v>
      </c>
      <c r="D1001" t="s">
        <v>75</v>
      </c>
      <c r="E1001">
        <v>645</v>
      </c>
      <c r="F1001" t="s">
        <v>17</v>
      </c>
      <c r="G1001">
        <v>2542</v>
      </c>
      <c r="H1001" t="s">
        <v>33</v>
      </c>
      <c r="I1001">
        <v>2010</v>
      </c>
      <c r="J1001">
        <v>2010</v>
      </c>
      <c r="K1001" t="s">
        <v>19</v>
      </c>
      <c r="L1001">
        <v>5.2</v>
      </c>
      <c r="M1001" t="s">
        <v>20</v>
      </c>
      <c r="N1001" t="s">
        <v>21</v>
      </c>
      <c r="O1001">
        <v>745</v>
      </c>
      <c r="P1001" s="1">
        <f t="shared" si="131"/>
        <v>14.246575342465754</v>
      </c>
      <c r="Q1001" s="1">
        <f>SUM(P1001:P1003)</f>
        <v>16.082191780821919</v>
      </c>
      <c r="R1001" s="3" t="s">
        <v>91</v>
      </c>
      <c r="S1001" t="s">
        <v>97</v>
      </c>
      <c r="U1001">
        <v>2010</v>
      </c>
      <c r="V1001" t="s">
        <v>75</v>
      </c>
      <c r="X1001" s="1">
        <v>16.082191780821919</v>
      </c>
      <c r="Y1001" s="3" t="s">
        <v>91</v>
      </c>
      <c r="Z1001" t="s">
        <v>97</v>
      </c>
      <c r="AB1001">
        <v>2010</v>
      </c>
      <c r="AC1001" t="s">
        <v>75</v>
      </c>
      <c r="AD1001" t="str">
        <f t="shared" si="132"/>
        <v/>
      </c>
      <c r="AE1001" t="str">
        <f t="shared" si="133"/>
        <v/>
      </c>
      <c r="AF1001" t="str">
        <f t="shared" si="134"/>
        <v/>
      </c>
      <c r="AG1001" t="str">
        <f t="shared" si="135"/>
        <v/>
      </c>
      <c r="AH1001" t="str">
        <f t="shared" si="136"/>
        <v/>
      </c>
      <c r="AI1001" t="str">
        <f t="shared" si="137"/>
        <v/>
      </c>
    </row>
    <row r="1002" spans="1:35" x14ac:dyDescent="0.35">
      <c r="A1002" t="s">
        <v>14</v>
      </c>
      <c r="B1002" t="s">
        <v>15</v>
      </c>
      <c r="C1002">
        <v>238</v>
      </c>
      <c r="D1002" t="s">
        <v>75</v>
      </c>
      <c r="E1002">
        <v>645</v>
      </c>
      <c r="F1002" t="s">
        <v>17</v>
      </c>
      <c r="G1002">
        <v>2543</v>
      </c>
      <c r="H1002" t="s">
        <v>34</v>
      </c>
      <c r="I1002">
        <v>2010</v>
      </c>
      <c r="J1002">
        <v>2010</v>
      </c>
      <c r="K1002" t="s">
        <v>19</v>
      </c>
      <c r="L1002">
        <v>0.06</v>
      </c>
      <c r="M1002" t="s">
        <v>20</v>
      </c>
      <c r="N1002" t="s">
        <v>21</v>
      </c>
      <c r="O1002">
        <v>756</v>
      </c>
      <c r="P1002" s="1">
        <f t="shared" si="131"/>
        <v>0.16438356164383561</v>
      </c>
      <c r="U1002">
        <v>2010</v>
      </c>
      <c r="V1002" t="s">
        <v>75</v>
      </c>
      <c r="AB1002">
        <v>2010</v>
      </c>
      <c r="AC1002" t="s">
        <v>75</v>
      </c>
      <c r="AD1002" t="str">
        <f t="shared" si="132"/>
        <v/>
      </c>
      <c r="AE1002" t="str">
        <f t="shared" si="133"/>
        <v/>
      </c>
      <c r="AF1002" t="str">
        <f t="shared" si="134"/>
        <v/>
      </c>
      <c r="AG1002" t="str">
        <f t="shared" si="135"/>
        <v/>
      </c>
      <c r="AH1002" t="str">
        <f t="shared" si="136"/>
        <v/>
      </c>
      <c r="AI1002" t="str">
        <f t="shared" si="137"/>
        <v/>
      </c>
    </row>
    <row r="1003" spans="1:35" x14ac:dyDescent="0.35">
      <c r="A1003" t="s">
        <v>14</v>
      </c>
      <c r="B1003" t="s">
        <v>15</v>
      </c>
      <c r="C1003">
        <v>238</v>
      </c>
      <c r="D1003" t="s">
        <v>75</v>
      </c>
      <c r="E1003">
        <v>645</v>
      </c>
      <c r="F1003" t="s">
        <v>17</v>
      </c>
      <c r="G1003">
        <v>2745</v>
      </c>
      <c r="H1003" t="s">
        <v>35</v>
      </c>
      <c r="I1003">
        <v>2010</v>
      </c>
      <c r="J1003">
        <v>2010</v>
      </c>
      <c r="K1003" t="s">
        <v>19</v>
      </c>
      <c r="L1003">
        <v>0.61</v>
      </c>
      <c r="M1003" t="s">
        <v>20</v>
      </c>
      <c r="N1003" t="s">
        <v>21</v>
      </c>
      <c r="O1003">
        <v>767</v>
      </c>
      <c r="P1003" s="1">
        <f t="shared" si="131"/>
        <v>1.6712328767123288</v>
      </c>
      <c r="U1003">
        <v>2010</v>
      </c>
      <c r="V1003" t="s">
        <v>75</v>
      </c>
      <c r="AB1003">
        <v>2010</v>
      </c>
      <c r="AC1003" t="s">
        <v>75</v>
      </c>
      <c r="AD1003" t="str">
        <f t="shared" si="132"/>
        <v/>
      </c>
      <c r="AE1003" t="str">
        <f t="shared" si="133"/>
        <v/>
      </c>
      <c r="AF1003" t="str">
        <f t="shared" si="134"/>
        <v/>
      </c>
      <c r="AG1003" t="str">
        <f t="shared" si="135"/>
        <v/>
      </c>
      <c r="AH1003" t="str">
        <f t="shared" si="136"/>
        <v/>
      </c>
      <c r="AI1003" t="str">
        <f t="shared" si="137"/>
        <v/>
      </c>
    </row>
    <row r="1004" spans="1:35" x14ac:dyDescent="0.35">
      <c r="A1004" t="s">
        <v>14</v>
      </c>
      <c r="B1004" t="s">
        <v>15</v>
      </c>
      <c r="C1004">
        <v>238</v>
      </c>
      <c r="D1004" t="s">
        <v>75</v>
      </c>
      <c r="E1004">
        <v>645</v>
      </c>
      <c r="F1004" t="s">
        <v>17</v>
      </c>
      <c r="G1004">
        <v>2546</v>
      </c>
      <c r="H1004" t="s">
        <v>36</v>
      </c>
      <c r="I1004">
        <v>2010</v>
      </c>
      <c r="J1004">
        <v>2010</v>
      </c>
      <c r="K1004" t="s">
        <v>19</v>
      </c>
      <c r="L1004">
        <v>2.38</v>
      </c>
      <c r="M1004" t="s">
        <v>20</v>
      </c>
      <c r="N1004" t="s">
        <v>21</v>
      </c>
      <c r="O1004">
        <v>778</v>
      </c>
      <c r="P1004" s="1">
        <f t="shared" si="131"/>
        <v>6.5205479452054798</v>
      </c>
      <c r="U1004">
        <v>2010</v>
      </c>
      <c r="V1004" t="s">
        <v>75</v>
      </c>
      <c r="AB1004">
        <v>2010</v>
      </c>
      <c r="AC1004" t="s">
        <v>75</v>
      </c>
      <c r="AD1004" t="str">
        <f t="shared" si="132"/>
        <v/>
      </c>
      <c r="AE1004" t="str">
        <f t="shared" si="133"/>
        <v/>
      </c>
      <c r="AF1004" t="str">
        <f t="shared" si="134"/>
        <v/>
      </c>
      <c r="AG1004" t="str">
        <f t="shared" si="135"/>
        <v/>
      </c>
      <c r="AH1004" t="str">
        <f t="shared" si="136"/>
        <v/>
      </c>
      <c r="AI1004" t="str">
        <f t="shared" si="137"/>
        <v/>
      </c>
    </row>
    <row r="1005" spans="1:35" x14ac:dyDescent="0.35">
      <c r="A1005" t="s">
        <v>14</v>
      </c>
      <c r="B1005" t="s">
        <v>15</v>
      </c>
      <c r="C1005">
        <v>238</v>
      </c>
      <c r="D1005" t="s">
        <v>75</v>
      </c>
      <c r="E1005">
        <v>645</v>
      </c>
      <c r="F1005" t="s">
        <v>17</v>
      </c>
      <c r="G1005">
        <v>2547</v>
      </c>
      <c r="H1005" t="s">
        <v>37</v>
      </c>
      <c r="I1005">
        <v>2010</v>
      </c>
      <c r="J1005">
        <v>2010</v>
      </c>
      <c r="K1005" t="s">
        <v>19</v>
      </c>
      <c r="L1005">
        <v>2.88</v>
      </c>
      <c r="M1005" t="s">
        <v>20</v>
      </c>
      <c r="N1005" t="s">
        <v>21</v>
      </c>
      <c r="O1005">
        <v>789</v>
      </c>
      <c r="P1005" s="1">
        <f t="shared" si="131"/>
        <v>7.8904109589041092</v>
      </c>
      <c r="Q1005" s="1">
        <f>SUM(P1005:P1006)</f>
        <v>41.534246575342465</v>
      </c>
      <c r="R1005" s="4" t="s">
        <v>94</v>
      </c>
      <c r="S1005">
        <v>20.5</v>
      </c>
      <c r="T1005" s="7">
        <f>Q1005/S1005</f>
        <v>2.0260608085532912</v>
      </c>
      <c r="U1005">
        <v>2010</v>
      </c>
      <c r="V1005" t="s">
        <v>75</v>
      </c>
      <c r="X1005" s="1">
        <v>41.534246575342465</v>
      </c>
      <c r="Y1005" s="4" t="s">
        <v>94</v>
      </c>
      <c r="Z1005">
        <v>20.5</v>
      </c>
      <c r="AA1005" s="7">
        <v>2.0260608085532912</v>
      </c>
      <c r="AB1005">
        <v>2010</v>
      </c>
      <c r="AC1005" t="s">
        <v>75</v>
      </c>
      <c r="AD1005">
        <f t="shared" si="132"/>
        <v>41.534246575342465</v>
      </c>
      <c r="AE1005" t="str">
        <f t="shared" si="133"/>
        <v>pulses</v>
      </c>
      <c r="AF1005">
        <f t="shared" si="134"/>
        <v>20.5</v>
      </c>
      <c r="AG1005">
        <f t="shared" si="135"/>
        <v>2.0260608085532912</v>
      </c>
      <c r="AH1005">
        <f t="shared" si="136"/>
        <v>2010</v>
      </c>
      <c r="AI1005" t="str">
        <f t="shared" si="137"/>
        <v>Ethiopia</v>
      </c>
    </row>
    <row r="1006" spans="1:35" x14ac:dyDescent="0.35">
      <c r="A1006" t="s">
        <v>14</v>
      </c>
      <c r="B1006" t="s">
        <v>15</v>
      </c>
      <c r="C1006">
        <v>238</v>
      </c>
      <c r="D1006" t="s">
        <v>75</v>
      </c>
      <c r="E1006">
        <v>645</v>
      </c>
      <c r="F1006" t="s">
        <v>17</v>
      </c>
      <c r="G1006">
        <v>2549</v>
      </c>
      <c r="H1006" t="s">
        <v>38</v>
      </c>
      <c r="I1006">
        <v>2010</v>
      </c>
      <c r="J1006">
        <v>2010</v>
      </c>
      <c r="K1006" t="s">
        <v>19</v>
      </c>
      <c r="L1006">
        <v>12.28</v>
      </c>
      <c r="M1006" t="s">
        <v>20</v>
      </c>
      <c r="N1006" t="s">
        <v>21</v>
      </c>
      <c r="O1006">
        <v>800</v>
      </c>
      <c r="P1006" s="1">
        <f t="shared" si="131"/>
        <v>33.643835616438359</v>
      </c>
      <c r="U1006">
        <v>2010</v>
      </c>
      <c r="V1006" t="s">
        <v>75</v>
      </c>
      <c r="AB1006">
        <v>2010</v>
      </c>
      <c r="AC1006" t="s">
        <v>75</v>
      </c>
      <c r="AD1006" t="str">
        <f t="shared" si="132"/>
        <v/>
      </c>
      <c r="AE1006" t="str">
        <f t="shared" si="133"/>
        <v/>
      </c>
      <c r="AF1006" t="str">
        <f t="shared" si="134"/>
        <v/>
      </c>
      <c r="AG1006" t="str">
        <f t="shared" si="135"/>
        <v/>
      </c>
      <c r="AH1006" t="str">
        <f t="shared" si="136"/>
        <v/>
      </c>
      <c r="AI1006" t="str">
        <f t="shared" si="137"/>
        <v/>
      </c>
    </row>
    <row r="1007" spans="1:35" x14ac:dyDescent="0.35">
      <c r="A1007" t="s">
        <v>14</v>
      </c>
      <c r="B1007" t="s">
        <v>15</v>
      </c>
      <c r="C1007">
        <v>238</v>
      </c>
      <c r="D1007" t="s">
        <v>75</v>
      </c>
      <c r="E1007">
        <v>645</v>
      </c>
      <c r="F1007" t="s">
        <v>17</v>
      </c>
      <c r="G1007">
        <v>2555</v>
      </c>
      <c r="H1007" t="s">
        <v>39</v>
      </c>
      <c r="I1007">
        <v>2010</v>
      </c>
      <c r="J1007">
        <v>2010</v>
      </c>
      <c r="K1007" t="s">
        <v>19</v>
      </c>
      <c r="L1007">
        <v>0.17</v>
      </c>
      <c r="M1007" t="s">
        <v>20</v>
      </c>
      <c r="N1007" t="s">
        <v>21</v>
      </c>
      <c r="O1007">
        <v>811</v>
      </c>
      <c r="P1007" s="1">
        <f t="shared" si="131"/>
        <v>0.46575342465753422</v>
      </c>
      <c r="Q1007" s="1">
        <f>SUM(P1007:P1015)</f>
        <v>2.1917808219178081</v>
      </c>
      <c r="R1007" s="3" t="s">
        <v>85</v>
      </c>
      <c r="S1007" t="s">
        <v>97</v>
      </c>
      <c r="U1007">
        <v>2010</v>
      </c>
      <c r="V1007" t="s">
        <v>75</v>
      </c>
      <c r="X1007" s="1">
        <v>2.1917808219178081</v>
      </c>
      <c r="Y1007" s="3" t="s">
        <v>85</v>
      </c>
      <c r="Z1007" t="s">
        <v>97</v>
      </c>
      <c r="AB1007">
        <v>2010</v>
      </c>
      <c r="AC1007" t="s">
        <v>75</v>
      </c>
      <c r="AD1007" t="str">
        <f t="shared" si="132"/>
        <v/>
      </c>
      <c r="AE1007" t="str">
        <f t="shared" si="133"/>
        <v/>
      </c>
      <c r="AF1007" t="str">
        <f t="shared" si="134"/>
        <v/>
      </c>
      <c r="AG1007" t="str">
        <f t="shared" si="135"/>
        <v/>
      </c>
      <c r="AH1007" t="str">
        <f t="shared" si="136"/>
        <v/>
      </c>
      <c r="AI1007" t="str">
        <f t="shared" si="137"/>
        <v/>
      </c>
    </row>
    <row r="1008" spans="1:35" x14ac:dyDescent="0.35">
      <c r="A1008" t="s">
        <v>14</v>
      </c>
      <c r="B1008" t="s">
        <v>15</v>
      </c>
      <c r="C1008">
        <v>238</v>
      </c>
      <c r="D1008" t="s">
        <v>75</v>
      </c>
      <c r="E1008">
        <v>645</v>
      </c>
      <c r="F1008" t="s">
        <v>17</v>
      </c>
      <c r="G1008">
        <v>2556</v>
      </c>
      <c r="H1008" t="s">
        <v>40</v>
      </c>
      <c r="I1008">
        <v>2010</v>
      </c>
      <c r="J1008">
        <v>2010</v>
      </c>
      <c r="K1008" t="s">
        <v>19</v>
      </c>
      <c r="L1008">
        <v>0.5</v>
      </c>
      <c r="M1008" t="s">
        <v>20</v>
      </c>
      <c r="N1008" t="s">
        <v>21</v>
      </c>
      <c r="O1008">
        <v>822</v>
      </c>
      <c r="P1008" s="1">
        <f t="shared" si="131"/>
        <v>1.3698630136986301</v>
      </c>
      <c r="U1008">
        <v>2010</v>
      </c>
      <c r="V1008" t="s">
        <v>75</v>
      </c>
      <c r="AB1008">
        <v>2010</v>
      </c>
      <c r="AC1008" t="s">
        <v>75</v>
      </c>
      <c r="AD1008" t="str">
        <f t="shared" si="132"/>
        <v/>
      </c>
      <c r="AE1008" t="str">
        <f t="shared" si="133"/>
        <v/>
      </c>
      <c r="AF1008" t="str">
        <f t="shared" si="134"/>
        <v/>
      </c>
      <c r="AG1008" t="str">
        <f t="shared" si="135"/>
        <v/>
      </c>
      <c r="AH1008" t="str">
        <f t="shared" si="136"/>
        <v/>
      </c>
      <c r="AI1008" t="str">
        <f t="shared" si="137"/>
        <v/>
      </c>
    </row>
    <row r="1009" spans="1:35" x14ac:dyDescent="0.35">
      <c r="A1009" t="s">
        <v>14</v>
      </c>
      <c r="B1009" t="s">
        <v>15</v>
      </c>
      <c r="C1009">
        <v>238</v>
      </c>
      <c r="D1009" t="s">
        <v>75</v>
      </c>
      <c r="E1009">
        <v>645</v>
      </c>
      <c r="F1009" t="s">
        <v>17</v>
      </c>
      <c r="G1009">
        <v>2557</v>
      </c>
      <c r="H1009" t="s">
        <v>41</v>
      </c>
      <c r="I1009">
        <v>2010</v>
      </c>
      <c r="J1009">
        <v>2010</v>
      </c>
      <c r="K1009" t="s">
        <v>19</v>
      </c>
      <c r="L1009">
        <v>0</v>
      </c>
      <c r="M1009" t="s">
        <v>20</v>
      </c>
      <c r="N1009" t="s">
        <v>21</v>
      </c>
      <c r="O1009">
        <v>833</v>
      </c>
      <c r="P1009" s="1">
        <f t="shared" si="131"/>
        <v>0</v>
      </c>
      <c r="U1009">
        <v>2010</v>
      </c>
      <c r="V1009" t="s">
        <v>75</v>
      </c>
      <c r="AB1009">
        <v>2010</v>
      </c>
      <c r="AC1009" t="s">
        <v>75</v>
      </c>
      <c r="AD1009" t="str">
        <f t="shared" si="132"/>
        <v/>
      </c>
      <c r="AE1009" t="str">
        <f t="shared" si="133"/>
        <v/>
      </c>
      <c r="AF1009" t="str">
        <f t="shared" si="134"/>
        <v/>
      </c>
      <c r="AG1009" t="str">
        <f t="shared" si="135"/>
        <v/>
      </c>
      <c r="AH1009" t="str">
        <f t="shared" si="136"/>
        <v/>
      </c>
      <c r="AI1009" t="str">
        <f t="shared" si="137"/>
        <v/>
      </c>
    </row>
    <row r="1010" spans="1:35" x14ac:dyDescent="0.35">
      <c r="A1010" t="s">
        <v>14</v>
      </c>
      <c r="B1010" t="s">
        <v>15</v>
      </c>
      <c r="C1010">
        <v>238</v>
      </c>
      <c r="D1010" t="s">
        <v>75</v>
      </c>
      <c r="E1010">
        <v>645</v>
      </c>
      <c r="F1010" t="s">
        <v>17</v>
      </c>
      <c r="G1010">
        <v>2558</v>
      </c>
      <c r="H1010" t="s">
        <v>42</v>
      </c>
      <c r="I1010">
        <v>2010</v>
      </c>
      <c r="J1010">
        <v>2010</v>
      </c>
      <c r="K1010" t="s">
        <v>19</v>
      </c>
      <c r="L1010">
        <v>0</v>
      </c>
      <c r="M1010" t="s">
        <v>20</v>
      </c>
      <c r="N1010" t="s">
        <v>21</v>
      </c>
      <c r="O1010">
        <v>844</v>
      </c>
      <c r="P1010" s="1">
        <f t="shared" si="131"/>
        <v>0</v>
      </c>
      <c r="U1010">
        <v>2010</v>
      </c>
      <c r="V1010" t="s">
        <v>75</v>
      </c>
      <c r="AB1010">
        <v>2010</v>
      </c>
      <c r="AC1010" t="s">
        <v>75</v>
      </c>
      <c r="AD1010" t="str">
        <f t="shared" si="132"/>
        <v/>
      </c>
      <c r="AE1010" t="str">
        <f t="shared" si="133"/>
        <v/>
      </c>
      <c r="AF1010" t="str">
        <f t="shared" si="134"/>
        <v/>
      </c>
      <c r="AG1010" t="str">
        <f t="shared" si="135"/>
        <v/>
      </c>
      <c r="AH1010" t="str">
        <f t="shared" si="136"/>
        <v/>
      </c>
      <c r="AI1010" t="str">
        <f t="shared" si="137"/>
        <v/>
      </c>
    </row>
    <row r="1011" spans="1:35" x14ac:dyDescent="0.35">
      <c r="A1011" t="s">
        <v>14</v>
      </c>
      <c r="B1011" t="s">
        <v>15</v>
      </c>
      <c r="C1011">
        <v>238</v>
      </c>
      <c r="D1011" t="s">
        <v>75</v>
      </c>
      <c r="E1011">
        <v>645</v>
      </c>
      <c r="F1011" t="s">
        <v>17</v>
      </c>
      <c r="G1011">
        <v>2560</v>
      </c>
      <c r="H1011" t="s">
        <v>43</v>
      </c>
      <c r="I1011">
        <v>2010</v>
      </c>
      <c r="J1011">
        <v>2010</v>
      </c>
      <c r="K1011" t="s">
        <v>19</v>
      </c>
      <c r="L1011">
        <v>0</v>
      </c>
      <c r="M1011" t="s">
        <v>20</v>
      </c>
      <c r="N1011" t="s">
        <v>21</v>
      </c>
      <c r="O1011">
        <v>855</v>
      </c>
      <c r="P1011" s="1">
        <f t="shared" si="131"/>
        <v>0</v>
      </c>
      <c r="U1011">
        <v>2010</v>
      </c>
      <c r="V1011" t="s">
        <v>75</v>
      </c>
      <c r="AB1011">
        <v>2010</v>
      </c>
      <c r="AC1011" t="s">
        <v>75</v>
      </c>
      <c r="AD1011" t="str">
        <f t="shared" si="132"/>
        <v/>
      </c>
      <c r="AE1011" t="str">
        <f t="shared" si="133"/>
        <v/>
      </c>
      <c r="AF1011" t="str">
        <f t="shared" si="134"/>
        <v/>
      </c>
      <c r="AG1011" t="str">
        <f t="shared" si="135"/>
        <v/>
      </c>
      <c r="AH1011" t="str">
        <f t="shared" si="136"/>
        <v/>
      </c>
      <c r="AI1011" t="str">
        <f t="shared" si="137"/>
        <v/>
      </c>
    </row>
    <row r="1012" spans="1:35" x14ac:dyDescent="0.35">
      <c r="A1012" t="s">
        <v>14</v>
      </c>
      <c r="B1012" t="s">
        <v>15</v>
      </c>
      <c r="C1012">
        <v>238</v>
      </c>
      <c r="D1012" t="s">
        <v>75</v>
      </c>
      <c r="E1012">
        <v>645</v>
      </c>
      <c r="F1012" t="s">
        <v>17</v>
      </c>
      <c r="G1012">
        <v>2561</v>
      </c>
      <c r="H1012" t="s">
        <v>78</v>
      </c>
      <c r="I1012">
        <v>2010</v>
      </c>
      <c r="J1012">
        <v>2010</v>
      </c>
      <c r="K1012" t="s">
        <v>19</v>
      </c>
      <c r="L1012">
        <v>0.03</v>
      </c>
      <c r="M1012" t="s">
        <v>20</v>
      </c>
      <c r="N1012" t="s">
        <v>21</v>
      </c>
      <c r="O1012">
        <v>866</v>
      </c>
      <c r="P1012" s="1">
        <f t="shared" si="131"/>
        <v>8.2191780821917804E-2</v>
      </c>
      <c r="U1012">
        <v>2010</v>
      </c>
      <c r="V1012" t="s">
        <v>75</v>
      </c>
      <c r="AB1012">
        <v>2010</v>
      </c>
      <c r="AC1012" t="s">
        <v>75</v>
      </c>
      <c r="AD1012" t="str">
        <f t="shared" si="132"/>
        <v/>
      </c>
      <c r="AE1012" t="str">
        <f t="shared" si="133"/>
        <v/>
      </c>
      <c r="AF1012" t="str">
        <f t="shared" si="134"/>
        <v/>
      </c>
      <c r="AG1012" t="str">
        <f t="shared" si="135"/>
        <v/>
      </c>
      <c r="AH1012" t="str">
        <f t="shared" si="136"/>
        <v/>
      </c>
      <c r="AI1012" t="str">
        <f t="shared" si="137"/>
        <v/>
      </c>
    </row>
    <row r="1013" spans="1:35" x14ac:dyDescent="0.35">
      <c r="A1013" t="s">
        <v>14</v>
      </c>
      <c r="B1013" t="s">
        <v>15</v>
      </c>
      <c r="C1013">
        <v>238</v>
      </c>
      <c r="D1013" t="s">
        <v>75</v>
      </c>
      <c r="E1013">
        <v>645</v>
      </c>
      <c r="F1013" t="s">
        <v>17</v>
      </c>
      <c r="G1013">
        <v>2562</v>
      </c>
      <c r="H1013" t="s">
        <v>79</v>
      </c>
      <c r="I1013">
        <v>2010</v>
      </c>
      <c r="J1013">
        <v>2010</v>
      </c>
      <c r="K1013" t="s">
        <v>19</v>
      </c>
      <c r="L1013">
        <v>0</v>
      </c>
      <c r="M1013" t="s">
        <v>20</v>
      </c>
      <c r="N1013" t="s">
        <v>21</v>
      </c>
      <c r="O1013">
        <v>877</v>
      </c>
      <c r="P1013" s="1">
        <f t="shared" si="131"/>
        <v>0</v>
      </c>
      <c r="U1013">
        <v>2010</v>
      </c>
      <c r="V1013" t="s">
        <v>75</v>
      </c>
      <c r="AB1013">
        <v>2010</v>
      </c>
      <c r="AC1013" t="s">
        <v>75</v>
      </c>
      <c r="AD1013" t="str">
        <f t="shared" si="132"/>
        <v/>
      </c>
      <c r="AE1013" t="str">
        <f t="shared" si="133"/>
        <v/>
      </c>
      <c r="AF1013" t="str">
        <f t="shared" si="134"/>
        <v/>
      </c>
      <c r="AG1013" t="str">
        <f t="shared" si="135"/>
        <v/>
      </c>
      <c r="AH1013" t="str">
        <f t="shared" si="136"/>
        <v/>
      </c>
      <c r="AI1013" t="str">
        <f t="shared" si="137"/>
        <v/>
      </c>
    </row>
    <row r="1014" spans="1:35" x14ac:dyDescent="0.35">
      <c r="A1014" t="s">
        <v>14</v>
      </c>
      <c r="B1014" t="s">
        <v>15</v>
      </c>
      <c r="C1014">
        <v>238</v>
      </c>
      <c r="D1014" t="s">
        <v>75</v>
      </c>
      <c r="E1014">
        <v>645</v>
      </c>
      <c r="F1014" t="s">
        <v>17</v>
      </c>
      <c r="G1014">
        <v>2563</v>
      </c>
      <c r="H1014" t="s">
        <v>44</v>
      </c>
      <c r="I1014">
        <v>2010</v>
      </c>
      <c r="J1014">
        <v>2010</v>
      </c>
      <c r="K1014" t="s">
        <v>19</v>
      </c>
      <c r="L1014">
        <v>0</v>
      </c>
      <c r="M1014" t="s">
        <v>20</v>
      </c>
      <c r="N1014" t="s">
        <v>21</v>
      </c>
      <c r="O1014">
        <v>888</v>
      </c>
      <c r="P1014" s="1">
        <f t="shared" si="131"/>
        <v>0</v>
      </c>
      <c r="U1014">
        <v>2010</v>
      </c>
      <c r="V1014" t="s">
        <v>75</v>
      </c>
      <c r="AB1014">
        <v>2010</v>
      </c>
      <c r="AC1014" t="s">
        <v>75</v>
      </c>
      <c r="AD1014" t="str">
        <f t="shared" si="132"/>
        <v/>
      </c>
      <c r="AE1014" t="str">
        <f t="shared" si="133"/>
        <v/>
      </c>
      <c r="AF1014" t="str">
        <f t="shared" si="134"/>
        <v/>
      </c>
      <c r="AG1014" t="str">
        <f t="shared" si="135"/>
        <v/>
      </c>
      <c r="AH1014" t="str">
        <f t="shared" si="136"/>
        <v/>
      </c>
      <c r="AI1014" t="str">
        <f t="shared" si="137"/>
        <v/>
      </c>
    </row>
    <row r="1015" spans="1:35" x14ac:dyDescent="0.35">
      <c r="A1015" t="s">
        <v>14</v>
      </c>
      <c r="B1015" t="s">
        <v>15</v>
      </c>
      <c r="C1015">
        <v>238</v>
      </c>
      <c r="D1015" t="s">
        <v>75</v>
      </c>
      <c r="E1015">
        <v>645</v>
      </c>
      <c r="F1015" t="s">
        <v>17</v>
      </c>
      <c r="G1015">
        <v>2570</v>
      </c>
      <c r="H1015" t="s">
        <v>45</v>
      </c>
      <c r="I1015">
        <v>2010</v>
      </c>
      <c r="J1015">
        <v>2010</v>
      </c>
      <c r="K1015" t="s">
        <v>19</v>
      </c>
      <c r="L1015">
        <v>0.1</v>
      </c>
      <c r="M1015" t="s">
        <v>20</v>
      </c>
      <c r="N1015" t="s">
        <v>21</v>
      </c>
      <c r="O1015">
        <v>899</v>
      </c>
      <c r="P1015" s="1">
        <f t="shared" si="131"/>
        <v>0.27397260273972601</v>
      </c>
      <c r="U1015">
        <v>2010</v>
      </c>
      <c r="V1015" t="s">
        <v>75</v>
      </c>
      <c r="AB1015">
        <v>2010</v>
      </c>
      <c r="AC1015" t="s">
        <v>75</v>
      </c>
      <c r="AD1015" t="str">
        <f t="shared" si="132"/>
        <v/>
      </c>
      <c r="AE1015" t="str">
        <f t="shared" si="133"/>
        <v/>
      </c>
      <c r="AF1015" t="str">
        <f t="shared" si="134"/>
        <v/>
      </c>
      <c r="AG1015" t="str">
        <f t="shared" si="135"/>
        <v/>
      </c>
      <c r="AH1015" t="str">
        <f t="shared" si="136"/>
        <v/>
      </c>
      <c r="AI1015" t="str">
        <f t="shared" si="137"/>
        <v/>
      </c>
    </row>
    <row r="1016" spans="1:35" x14ac:dyDescent="0.35">
      <c r="A1016" t="s">
        <v>14</v>
      </c>
      <c r="B1016" t="s">
        <v>15</v>
      </c>
      <c r="C1016">
        <v>238</v>
      </c>
      <c r="D1016" t="s">
        <v>75</v>
      </c>
      <c r="E1016">
        <v>645</v>
      </c>
      <c r="F1016" t="s">
        <v>17</v>
      </c>
      <c r="G1016">
        <v>2601</v>
      </c>
      <c r="H1016" t="s">
        <v>46</v>
      </c>
      <c r="I1016">
        <v>2010</v>
      </c>
      <c r="J1016">
        <v>2010</v>
      </c>
      <c r="K1016" t="s">
        <v>19</v>
      </c>
      <c r="L1016">
        <v>0.45</v>
      </c>
      <c r="M1016" t="s">
        <v>20</v>
      </c>
      <c r="N1016" t="s">
        <v>21</v>
      </c>
      <c r="O1016">
        <v>910</v>
      </c>
      <c r="P1016" s="1">
        <f t="shared" si="131"/>
        <v>1.2328767123287672</v>
      </c>
      <c r="Q1016" s="1">
        <f>SUM(P1016:P1018)</f>
        <v>50.602739726027394</v>
      </c>
      <c r="R1016" s="3" t="s">
        <v>93</v>
      </c>
      <c r="S1016">
        <f>360+60</f>
        <v>420</v>
      </c>
      <c r="T1016" s="7">
        <f>Q1016/S1016</f>
        <v>0.12048271363339856</v>
      </c>
      <c r="U1016">
        <v>2010</v>
      </c>
      <c r="V1016" t="s">
        <v>75</v>
      </c>
      <c r="X1016" s="1">
        <v>50.602739726027394</v>
      </c>
      <c r="Y1016" s="3" t="s">
        <v>93</v>
      </c>
      <c r="Z1016">
        <v>420</v>
      </c>
      <c r="AA1016" s="7">
        <v>0.12048271363339856</v>
      </c>
      <c r="AB1016">
        <v>2010</v>
      </c>
      <c r="AC1016" t="s">
        <v>75</v>
      </c>
      <c r="AD1016">
        <f t="shared" si="132"/>
        <v>50.602739726027394</v>
      </c>
      <c r="AE1016" t="str">
        <f t="shared" si="133"/>
        <v>Vegetables</v>
      </c>
      <c r="AF1016">
        <f t="shared" si="134"/>
        <v>420</v>
      </c>
      <c r="AG1016">
        <f t="shared" si="135"/>
        <v>0.12048271363339856</v>
      </c>
      <c r="AH1016">
        <f t="shared" si="136"/>
        <v>2010</v>
      </c>
      <c r="AI1016" t="str">
        <f t="shared" si="137"/>
        <v>Ethiopia</v>
      </c>
    </row>
    <row r="1017" spans="1:35" x14ac:dyDescent="0.35">
      <c r="A1017" t="s">
        <v>14</v>
      </c>
      <c r="B1017" t="s">
        <v>15</v>
      </c>
      <c r="C1017">
        <v>238</v>
      </c>
      <c r="D1017" t="s">
        <v>75</v>
      </c>
      <c r="E1017">
        <v>645</v>
      </c>
      <c r="F1017" t="s">
        <v>17</v>
      </c>
      <c r="G1017">
        <v>2602</v>
      </c>
      <c r="H1017" t="s">
        <v>47</v>
      </c>
      <c r="I1017">
        <v>2010</v>
      </c>
      <c r="J1017">
        <v>2010</v>
      </c>
      <c r="K1017" t="s">
        <v>19</v>
      </c>
      <c r="L1017">
        <v>2.5</v>
      </c>
      <c r="M1017" t="s">
        <v>20</v>
      </c>
      <c r="N1017" t="s">
        <v>21</v>
      </c>
      <c r="O1017">
        <v>921</v>
      </c>
      <c r="P1017" s="1">
        <f t="shared" si="131"/>
        <v>6.8493150684931505</v>
      </c>
      <c r="U1017">
        <v>2010</v>
      </c>
      <c r="V1017" t="s">
        <v>75</v>
      </c>
      <c r="AB1017">
        <v>2010</v>
      </c>
      <c r="AC1017" t="s">
        <v>75</v>
      </c>
      <c r="AD1017" t="str">
        <f t="shared" si="132"/>
        <v/>
      </c>
      <c r="AE1017" t="str">
        <f t="shared" si="133"/>
        <v/>
      </c>
      <c r="AF1017" t="str">
        <f t="shared" si="134"/>
        <v/>
      </c>
      <c r="AG1017" t="str">
        <f t="shared" si="135"/>
        <v/>
      </c>
      <c r="AH1017" t="str">
        <f t="shared" si="136"/>
        <v/>
      </c>
      <c r="AI1017" t="str">
        <f t="shared" si="137"/>
        <v/>
      </c>
    </row>
    <row r="1018" spans="1:35" x14ac:dyDescent="0.35">
      <c r="A1018" t="s">
        <v>14</v>
      </c>
      <c r="B1018" t="s">
        <v>15</v>
      </c>
      <c r="C1018">
        <v>238</v>
      </c>
      <c r="D1018" t="s">
        <v>75</v>
      </c>
      <c r="E1018">
        <v>645</v>
      </c>
      <c r="F1018" t="s">
        <v>17</v>
      </c>
      <c r="G1018">
        <v>2605</v>
      </c>
      <c r="H1018" t="s">
        <v>48</v>
      </c>
      <c r="I1018">
        <v>2010</v>
      </c>
      <c r="J1018">
        <v>2010</v>
      </c>
      <c r="K1018" t="s">
        <v>19</v>
      </c>
      <c r="L1018">
        <v>15.52</v>
      </c>
      <c r="M1018" t="s">
        <v>20</v>
      </c>
      <c r="N1018" t="s">
        <v>21</v>
      </c>
      <c r="O1018">
        <v>932</v>
      </c>
      <c r="P1018" s="1">
        <f t="shared" si="131"/>
        <v>42.520547945205479</v>
      </c>
      <c r="U1018">
        <v>2010</v>
      </c>
      <c r="V1018" t="s">
        <v>75</v>
      </c>
      <c r="AB1018">
        <v>2010</v>
      </c>
      <c r="AC1018" t="s">
        <v>75</v>
      </c>
      <c r="AD1018" t="str">
        <f t="shared" si="132"/>
        <v/>
      </c>
      <c r="AE1018" t="str">
        <f t="shared" si="133"/>
        <v/>
      </c>
      <c r="AF1018" t="str">
        <f t="shared" si="134"/>
        <v/>
      </c>
      <c r="AG1018" t="str">
        <f t="shared" si="135"/>
        <v/>
      </c>
      <c r="AH1018" t="str">
        <f t="shared" si="136"/>
        <v/>
      </c>
      <c r="AI1018" t="str">
        <f t="shared" si="137"/>
        <v/>
      </c>
    </row>
    <row r="1019" spans="1:35" x14ac:dyDescent="0.35">
      <c r="A1019" t="s">
        <v>14</v>
      </c>
      <c r="B1019" t="s">
        <v>15</v>
      </c>
      <c r="C1019">
        <v>238</v>
      </c>
      <c r="D1019" t="s">
        <v>75</v>
      </c>
      <c r="E1019">
        <v>645</v>
      </c>
      <c r="F1019" t="s">
        <v>17</v>
      </c>
      <c r="G1019">
        <v>2611</v>
      </c>
      <c r="H1019" t="s">
        <v>49</v>
      </c>
      <c r="I1019">
        <v>2010</v>
      </c>
      <c r="J1019">
        <v>2010</v>
      </c>
      <c r="K1019" t="s">
        <v>19</v>
      </c>
      <c r="L1019">
        <v>0.57999999999999996</v>
      </c>
      <c r="M1019" t="s">
        <v>20</v>
      </c>
      <c r="N1019" t="s">
        <v>21</v>
      </c>
      <c r="O1019">
        <v>943</v>
      </c>
      <c r="P1019" s="1">
        <f t="shared" si="131"/>
        <v>1.5890410958904109</v>
      </c>
      <c r="Q1019" s="1">
        <f>SUM(P1019:P1028)</f>
        <v>20.410958904109592</v>
      </c>
      <c r="R1019" s="3" t="s">
        <v>92</v>
      </c>
      <c r="S1019">
        <v>250</v>
      </c>
      <c r="T1019" s="7">
        <f>Q1019/S1019</f>
        <v>8.1643835616438371E-2</v>
      </c>
      <c r="U1019">
        <v>2010</v>
      </c>
      <c r="V1019" t="s">
        <v>75</v>
      </c>
      <c r="X1019" s="1">
        <v>20.410958904109592</v>
      </c>
      <c r="Y1019" s="3" t="s">
        <v>92</v>
      </c>
      <c r="Z1019">
        <v>250</v>
      </c>
      <c r="AA1019" s="7">
        <v>8.1643835616438371E-2</v>
      </c>
      <c r="AB1019">
        <v>2010</v>
      </c>
      <c r="AC1019" t="s">
        <v>75</v>
      </c>
      <c r="AD1019">
        <f t="shared" si="132"/>
        <v>20.410958904109592</v>
      </c>
      <c r="AE1019" t="str">
        <f t="shared" si="133"/>
        <v>Fruit, excluding wine</v>
      </c>
      <c r="AF1019">
        <f t="shared" si="134"/>
        <v>250</v>
      </c>
      <c r="AG1019">
        <f t="shared" si="135"/>
        <v>8.1643835616438371E-2</v>
      </c>
      <c r="AH1019">
        <f t="shared" si="136"/>
        <v>2010</v>
      </c>
      <c r="AI1019" t="str">
        <f t="shared" si="137"/>
        <v>Ethiopia</v>
      </c>
    </row>
    <row r="1020" spans="1:35" x14ac:dyDescent="0.35">
      <c r="A1020" t="s">
        <v>14</v>
      </c>
      <c r="B1020" t="s">
        <v>15</v>
      </c>
      <c r="C1020">
        <v>238</v>
      </c>
      <c r="D1020" t="s">
        <v>75</v>
      </c>
      <c r="E1020">
        <v>645</v>
      </c>
      <c r="F1020" t="s">
        <v>17</v>
      </c>
      <c r="G1020">
        <v>2612</v>
      </c>
      <c r="H1020" t="s">
        <v>50</v>
      </c>
      <c r="I1020">
        <v>2010</v>
      </c>
      <c r="J1020">
        <v>2010</v>
      </c>
      <c r="K1020" t="s">
        <v>19</v>
      </c>
      <c r="L1020">
        <v>0.03</v>
      </c>
      <c r="M1020" t="s">
        <v>20</v>
      </c>
      <c r="N1020" t="s">
        <v>21</v>
      </c>
      <c r="O1020">
        <v>954</v>
      </c>
      <c r="P1020" s="1">
        <f t="shared" si="131"/>
        <v>8.2191780821917804E-2</v>
      </c>
      <c r="U1020">
        <v>2010</v>
      </c>
      <c r="V1020" t="s">
        <v>75</v>
      </c>
      <c r="AB1020">
        <v>2010</v>
      </c>
      <c r="AC1020" t="s">
        <v>75</v>
      </c>
      <c r="AD1020" t="str">
        <f t="shared" si="132"/>
        <v/>
      </c>
      <c r="AE1020" t="str">
        <f t="shared" si="133"/>
        <v/>
      </c>
      <c r="AF1020" t="str">
        <f t="shared" si="134"/>
        <v/>
      </c>
      <c r="AG1020" t="str">
        <f t="shared" si="135"/>
        <v/>
      </c>
      <c r="AH1020" t="str">
        <f t="shared" si="136"/>
        <v/>
      </c>
      <c r="AI1020" t="str">
        <f t="shared" si="137"/>
        <v/>
      </c>
    </row>
    <row r="1021" spans="1:35" x14ac:dyDescent="0.35">
      <c r="A1021" t="s">
        <v>14</v>
      </c>
      <c r="B1021" t="s">
        <v>15</v>
      </c>
      <c r="C1021">
        <v>238</v>
      </c>
      <c r="D1021" t="s">
        <v>75</v>
      </c>
      <c r="E1021">
        <v>645</v>
      </c>
      <c r="F1021" t="s">
        <v>17</v>
      </c>
      <c r="G1021">
        <v>2613</v>
      </c>
      <c r="H1021" t="s">
        <v>51</v>
      </c>
      <c r="I1021">
        <v>2010</v>
      </c>
      <c r="J1021">
        <v>2010</v>
      </c>
      <c r="K1021" t="s">
        <v>19</v>
      </c>
      <c r="L1021">
        <v>0</v>
      </c>
      <c r="M1021" t="s">
        <v>20</v>
      </c>
      <c r="N1021" t="s">
        <v>21</v>
      </c>
      <c r="O1021">
        <v>965</v>
      </c>
      <c r="P1021" s="1">
        <f t="shared" si="131"/>
        <v>0</v>
      </c>
      <c r="U1021">
        <v>2010</v>
      </c>
      <c r="V1021" t="s">
        <v>75</v>
      </c>
      <c r="AB1021">
        <v>2010</v>
      </c>
      <c r="AC1021" t="s">
        <v>75</v>
      </c>
      <c r="AD1021" t="str">
        <f t="shared" si="132"/>
        <v/>
      </c>
      <c r="AE1021" t="str">
        <f t="shared" si="133"/>
        <v/>
      </c>
      <c r="AF1021" t="str">
        <f t="shared" si="134"/>
        <v/>
      </c>
      <c r="AG1021" t="str">
        <f t="shared" si="135"/>
        <v/>
      </c>
      <c r="AH1021" t="str">
        <f t="shared" si="136"/>
        <v/>
      </c>
      <c r="AI1021" t="str">
        <f t="shared" si="137"/>
        <v/>
      </c>
    </row>
    <row r="1022" spans="1:35" x14ac:dyDescent="0.35">
      <c r="A1022" t="s">
        <v>14</v>
      </c>
      <c r="B1022" t="s">
        <v>15</v>
      </c>
      <c r="C1022">
        <v>238</v>
      </c>
      <c r="D1022" t="s">
        <v>75</v>
      </c>
      <c r="E1022">
        <v>645</v>
      </c>
      <c r="F1022" t="s">
        <v>17</v>
      </c>
      <c r="G1022">
        <v>2614</v>
      </c>
      <c r="H1022" t="s">
        <v>52</v>
      </c>
      <c r="I1022">
        <v>2010</v>
      </c>
      <c r="J1022">
        <v>2010</v>
      </c>
      <c r="K1022" t="s">
        <v>19</v>
      </c>
      <c r="L1022">
        <v>0.12</v>
      </c>
      <c r="M1022" t="s">
        <v>20</v>
      </c>
      <c r="N1022" t="s">
        <v>21</v>
      </c>
      <c r="O1022">
        <v>976</v>
      </c>
      <c r="P1022" s="1">
        <f t="shared" si="131"/>
        <v>0.32876712328767121</v>
      </c>
      <c r="U1022">
        <v>2010</v>
      </c>
      <c r="V1022" t="s">
        <v>75</v>
      </c>
      <c r="AB1022">
        <v>2010</v>
      </c>
      <c r="AC1022" t="s">
        <v>75</v>
      </c>
      <c r="AD1022" t="str">
        <f t="shared" si="132"/>
        <v/>
      </c>
      <c r="AE1022" t="str">
        <f t="shared" si="133"/>
        <v/>
      </c>
      <c r="AF1022" t="str">
        <f t="shared" si="134"/>
        <v/>
      </c>
      <c r="AG1022" t="str">
        <f t="shared" si="135"/>
        <v/>
      </c>
      <c r="AH1022" t="str">
        <f t="shared" si="136"/>
        <v/>
      </c>
      <c r="AI1022" t="str">
        <f t="shared" si="137"/>
        <v/>
      </c>
    </row>
    <row r="1023" spans="1:35" x14ac:dyDescent="0.35">
      <c r="A1023" t="s">
        <v>14</v>
      </c>
      <c r="B1023" t="s">
        <v>15</v>
      </c>
      <c r="C1023">
        <v>238</v>
      </c>
      <c r="D1023" t="s">
        <v>75</v>
      </c>
      <c r="E1023">
        <v>645</v>
      </c>
      <c r="F1023" t="s">
        <v>17</v>
      </c>
      <c r="G1023">
        <v>2615</v>
      </c>
      <c r="H1023" t="s">
        <v>53</v>
      </c>
      <c r="I1023">
        <v>2010</v>
      </c>
      <c r="J1023">
        <v>2010</v>
      </c>
      <c r="K1023" t="s">
        <v>19</v>
      </c>
      <c r="L1023">
        <v>2.75</v>
      </c>
      <c r="M1023" t="s">
        <v>20</v>
      </c>
      <c r="N1023" t="s">
        <v>21</v>
      </c>
      <c r="O1023">
        <v>987</v>
      </c>
      <c r="P1023" s="1">
        <f t="shared" si="131"/>
        <v>7.5342465753424657</v>
      </c>
      <c r="U1023">
        <v>2010</v>
      </c>
      <c r="V1023" t="s">
        <v>75</v>
      </c>
      <c r="AB1023">
        <v>2010</v>
      </c>
      <c r="AC1023" t="s">
        <v>75</v>
      </c>
      <c r="AD1023" t="str">
        <f t="shared" si="132"/>
        <v/>
      </c>
      <c r="AE1023" t="str">
        <f t="shared" si="133"/>
        <v/>
      </c>
      <c r="AF1023" t="str">
        <f t="shared" si="134"/>
        <v/>
      </c>
      <c r="AG1023" t="str">
        <f t="shared" si="135"/>
        <v/>
      </c>
      <c r="AH1023" t="str">
        <f t="shared" si="136"/>
        <v/>
      </c>
      <c r="AI1023" t="str">
        <f t="shared" si="137"/>
        <v/>
      </c>
    </row>
    <row r="1024" spans="1:35" x14ac:dyDescent="0.35">
      <c r="A1024" t="s">
        <v>14</v>
      </c>
      <c r="B1024" t="s">
        <v>15</v>
      </c>
      <c r="C1024">
        <v>238</v>
      </c>
      <c r="D1024" t="s">
        <v>75</v>
      </c>
      <c r="E1024">
        <v>645</v>
      </c>
      <c r="F1024" t="s">
        <v>17</v>
      </c>
      <c r="G1024">
        <v>2617</v>
      </c>
      <c r="H1024" t="s">
        <v>54</v>
      </c>
      <c r="I1024">
        <v>2010</v>
      </c>
      <c r="J1024">
        <v>2010</v>
      </c>
      <c r="K1024" t="s">
        <v>19</v>
      </c>
      <c r="L1024">
        <v>0.02</v>
      </c>
      <c r="M1024" t="s">
        <v>20</v>
      </c>
      <c r="N1024" t="s">
        <v>21</v>
      </c>
      <c r="O1024">
        <v>998</v>
      </c>
      <c r="P1024" s="1">
        <f t="shared" si="131"/>
        <v>5.4794520547945202E-2</v>
      </c>
      <c r="U1024">
        <v>2010</v>
      </c>
      <c r="V1024" t="s">
        <v>75</v>
      </c>
      <c r="AB1024">
        <v>2010</v>
      </c>
      <c r="AC1024" t="s">
        <v>75</v>
      </c>
      <c r="AD1024" t="str">
        <f t="shared" si="132"/>
        <v/>
      </c>
      <c r="AE1024" t="str">
        <f t="shared" si="133"/>
        <v/>
      </c>
      <c r="AF1024" t="str">
        <f t="shared" si="134"/>
        <v/>
      </c>
      <c r="AG1024" t="str">
        <f t="shared" si="135"/>
        <v/>
      </c>
      <c r="AH1024" t="str">
        <f t="shared" si="136"/>
        <v/>
      </c>
      <c r="AI1024" t="str">
        <f t="shared" si="137"/>
        <v/>
      </c>
    </row>
    <row r="1025" spans="1:35" x14ac:dyDescent="0.35">
      <c r="A1025" t="s">
        <v>14</v>
      </c>
      <c r="B1025" t="s">
        <v>15</v>
      </c>
      <c r="C1025">
        <v>238</v>
      </c>
      <c r="D1025" t="s">
        <v>75</v>
      </c>
      <c r="E1025">
        <v>645</v>
      </c>
      <c r="F1025" t="s">
        <v>17</v>
      </c>
      <c r="G1025">
        <v>2618</v>
      </c>
      <c r="H1025" t="s">
        <v>55</v>
      </c>
      <c r="I1025">
        <v>2010</v>
      </c>
      <c r="J1025">
        <v>2010</v>
      </c>
      <c r="K1025" t="s">
        <v>19</v>
      </c>
      <c r="L1025">
        <v>0.11</v>
      </c>
      <c r="M1025" t="s">
        <v>20</v>
      </c>
      <c r="N1025" t="s">
        <v>21</v>
      </c>
      <c r="O1025">
        <v>1009</v>
      </c>
      <c r="P1025" s="1">
        <f t="shared" si="131"/>
        <v>0.30136986301369861</v>
      </c>
      <c r="U1025">
        <v>2010</v>
      </c>
      <c r="V1025" t="s">
        <v>75</v>
      </c>
      <c r="AB1025">
        <v>2010</v>
      </c>
      <c r="AC1025" t="s">
        <v>75</v>
      </c>
      <c r="AD1025" t="str">
        <f t="shared" si="132"/>
        <v/>
      </c>
      <c r="AE1025" t="str">
        <f t="shared" si="133"/>
        <v/>
      </c>
      <c r="AF1025" t="str">
        <f t="shared" si="134"/>
        <v/>
      </c>
      <c r="AG1025" t="str">
        <f t="shared" si="135"/>
        <v/>
      </c>
      <c r="AH1025" t="str">
        <f t="shared" si="136"/>
        <v/>
      </c>
      <c r="AI1025" t="str">
        <f t="shared" si="137"/>
        <v/>
      </c>
    </row>
    <row r="1026" spans="1:35" x14ac:dyDescent="0.35">
      <c r="A1026" t="s">
        <v>14</v>
      </c>
      <c r="B1026" t="s">
        <v>15</v>
      </c>
      <c r="C1026">
        <v>238</v>
      </c>
      <c r="D1026" t="s">
        <v>75</v>
      </c>
      <c r="E1026">
        <v>645</v>
      </c>
      <c r="F1026" t="s">
        <v>17</v>
      </c>
      <c r="G1026">
        <v>2619</v>
      </c>
      <c r="H1026" t="s">
        <v>56</v>
      </c>
      <c r="I1026">
        <v>2010</v>
      </c>
      <c r="J1026">
        <v>2010</v>
      </c>
      <c r="K1026" t="s">
        <v>19</v>
      </c>
      <c r="L1026">
        <v>0.04</v>
      </c>
      <c r="M1026" t="s">
        <v>20</v>
      </c>
      <c r="N1026" t="s">
        <v>21</v>
      </c>
      <c r="O1026">
        <v>1020</v>
      </c>
      <c r="P1026" s="1">
        <f t="shared" si="131"/>
        <v>0.1095890410958904</v>
      </c>
      <c r="U1026">
        <v>2010</v>
      </c>
      <c r="V1026" t="s">
        <v>75</v>
      </c>
      <c r="AB1026">
        <v>2010</v>
      </c>
      <c r="AC1026" t="s">
        <v>75</v>
      </c>
      <c r="AD1026" t="str">
        <f t="shared" si="132"/>
        <v/>
      </c>
      <c r="AE1026" t="str">
        <f t="shared" si="133"/>
        <v/>
      </c>
      <c r="AF1026" t="str">
        <f t="shared" si="134"/>
        <v/>
      </c>
      <c r="AG1026" t="str">
        <f t="shared" si="135"/>
        <v/>
      </c>
      <c r="AH1026" t="str">
        <f t="shared" si="136"/>
        <v/>
      </c>
      <c r="AI1026" t="str">
        <f t="shared" si="137"/>
        <v/>
      </c>
    </row>
    <row r="1027" spans="1:35" x14ac:dyDescent="0.35">
      <c r="A1027" t="s">
        <v>14</v>
      </c>
      <c r="B1027" t="s">
        <v>15</v>
      </c>
      <c r="C1027">
        <v>238</v>
      </c>
      <c r="D1027" t="s">
        <v>75</v>
      </c>
      <c r="E1027">
        <v>645</v>
      </c>
      <c r="F1027" t="s">
        <v>17</v>
      </c>
      <c r="G1027">
        <v>2620</v>
      </c>
      <c r="H1027" t="s">
        <v>57</v>
      </c>
      <c r="I1027">
        <v>2010</v>
      </c>
      <c r="J1027">
        <v>2010</v>
      </c>
      <c r="K1027" t="s">
        <v>19</v>
      </c>
      <c r="L1027">
        <v>0.04</v>
      </c>
      <c r="M1027" t="s">
        <v>20</v>
      </c>
      <c r="N1027" t="s">
        <v>21</v>
      </c>
      <c r="O1027">
        <v>1031</v>
      </c>
      <c r="P1027" s="1">
        <f t="shared" ref="P1027:P1090" si="138">L1027*1000/365</f>
        <v>0.1095890410958904</v>
      </c>
      <c r="U1027">
        <v>2010</v>
      </c>
      <c r="V1027" t="s">
        <v>75</v>
      </c>
      <c r="AB1027">
        <v>2010</v>
      </c>
      <c r="AC1027" t="s">
        <v>75</v>
      </c>
      <c r="AD1027" t="str">
        <f t="shared" si="132"/>
        <v/>
      </c>
      <c r="AE1027" t="str">
        <f t="shared" si="133"/>
        <v/>
      </c>
      <c r="AF1027" t="str">
        <f t="shared" si="134"/>
        <v/>
      </c>
      <c r="AG1027" t="str">
        <f t="shared" si="135"/>
        <v/>
      </c>
      <c r="AH1027" t="str">
        <f t="shared" si="136"/>
        <v/>
      </c>
      <c r="AI1027" t="str">
        <f t="shared" si="137"/>
        <v/>
      </c>
    </row>
    <row r="1028" spans="1:35" x14ac:dyDescent="0.35">
      <c r="A1028" t="s">
        <v>14</v>
      </c>
      <c r="B1028" t="s">
        <v>15</v>
      </c>
      <c r="C1028">
        <v>238</v>
      </c>
      <c r="D1028" t="s">
        <v>75</v>
      </c>
      <c r="E1028">
        <v>645</v>
      </c>
      <c r="F1028" t="s">
        <v>17</v>
      </c>
      <c r="G1028">
        <v>2625</v>
      </c>
      <c r="H1028" t="s">
        <v>58</v>
      </c>
      <c r="I1028">
        <v>2010</v>
      </c>
      <c r="J1028">
        <v>2010</v>
      </c>
      <c r="K1028" t="s">
        <v>19</v>
      </c>
      <c r="L1028">
        <v>3.76</v>
      </c>
      <c r="M1028" t="s">
        <v>20</v>
      </c>
      <c r="N1028" t="s">
        <v>21</v>
      </c>
      <c r="O1028">
        <v>1042</v>
      </c>
      <c r="P1028" s="1">
        <f t="shared" si="138"/>
        <v>10.301369863013699</v>
      </c>
      <c r="U1028">
        <v>2010</v>
      </c>
      <c r="V1028" t="s">
        <v>75</v>
      </c>
      <c r="AB1028">
        <v>2010</v>
      </c>
      <c r="AC1028" t="s">
        <v>75</v>
      </c>
      <c r="AD1028" t="str">
        <f t="shared" si="132"/>
        <v/>
      </c>
      <c r="AE1028" t="str">
        <f t="shared" si="133"/>
        <v/>
      </c>
      <c r="AF1028" t="str">
        <f t="shared" si="134"/>
        <v/>
      </c>
      <c r="AG1028" t="str">
        <f t="shared" si="135"/>
        <v/>
      </c>
      <c r="AH1028" t="str">
        <f t="shared" si="136"/>
        <v/>
      </c>
      <c r="AI1028" t="str">
        <f t="shared" si="137"/>
        <v/>
      </c>
    </row>
    <row r="1029" spans="1:35" x14ac:dyDescent="0.35">
      <c r="A1029" t="s">
        <v>14</v>
      </c>
      <c r="B1029" t="s">
        <v>15</v>
      </c>
      <c r="C1029">
        <v>238</v>
      </c>
      <c r="D1029" t="s">
        <v>75</v>
      </c>
      <c r="E1029">
        <v>645</v>
      </c>
      <c r="F1029" t="s">
        <v>17</v>
      </c>
      <c r="G1029">
        <v>2731</v>
      </c>
      <c r="H1029" t="s">
        <v>59</v>
      </c>
      <c r="I1029">
        <v>2010</v>
      </c>
      <c r="J1029">
        <v>2010</v>
      </c>
      <c r="K1029" t="s">
        <v>19</v>
      </c>
      <c r="L1029">
        <v>4.8099999999999996</v>
      </c>
      <c r="M1029" t="s">
        <v>20</v>
      </c>
      <c r="N1029" t="s">
        <v>21</v>
      </c>
      <c r="O1029">
        <v>1053</v>
      </c>
      <c r="P1029" s="1">
        <f t="shared" si="138"/>
        <v>13.178082191780822</v>
      </c>
      <c r="Q1029" s="1">
        <f>SUM(P1029:P1034)</f>
        <v>27.534246575342465</v>
      </c>
      <c r="R1029" s="3" t="s">
        <v>87</v>
      </c>
      <c r="S1029" t="s">
        <v>97</v>
      </c>
      <c r="U1029">
        <v>2010</v>
      </c>
      <c r="V1029" t="s">
        <v>75</v>
      </c>
      <c r="X1029" s="1">
        <v>27.534246575342465</v>
      </c>
      <c r="Y1029" s="3" t="s">
        <v>87</v>
      </c>
      <c r="Z1029" t="s">
        <v>97</v>
      </c>
      <c r="AB1029">
        <v>2010</v>
      </c>
      <c r="AC1029" t="s">
        <v>75</v>
      </c>
      <c r="AD1029" t="str">
        <f t="shared" si="132"/>
        <v/>
      </c>
      <c r="AE1029" t="str">
        <f t="shared" si="133"/>
        <v/>
      </c>
      <c r="AF1029" t="str">
        <f t="shared" si="134"/>
        <v/>
      </c>
      <c r="AG1029" t="str">
        <f t="shared" si="135"/>
        <v/>
      </c>
      <c r="AH1029" t="str">
        <f t="shared" si="136"/>
        <v/>
      </c>
      <c r="AI1029" t="str">
        <f t="shared" si="137"/>
        <v/>
      </c>
    </row>
    <row r="1030" spans="1:35" x14ac:dyDescent="0.35">
      <c r="A1030" t="s">
        <v>14</v>
      </c>
      <c r="B1030" t="s">
        <v>15</v>
      </c>
      <c r="C1030">
        <v>238</v>
      </c>
      <c r="D1030" t="s">
        <v>75</v>
      </c>
      <c r="E1030">
        <v>645</v>
      </c>
      <c r="F1030" t="s">
        <v>17</v>
      </c>
      <c r="G1030">
        <v>2732</v>
      </c>
      <c r="H1030" t="s">
        <v>60</v>
      </c>
      <c r="I1030">
        <v>2010</v>
      </c>
      <c r="J1030">
        <v>2010</v>
      </c>
      <c r="K1030" t="s">
        <v>19</v>
      </c>
      <c r="L1030">
        <v>1.64</v>
      </c>
      <c r="M1030" t="s">
        <v>20</v>
      </c>
      <c r="N1030" t="s">
        <v>21</v>
      </c>
      <c r="O1030">
        <v>1064</v>
      </c>
      <c r="P1030" s="1">
        <f t="shared" si="138"/>
        <v>4.493150684931507</v>
      </c>
      <c r="U1030">
        <v>2010</v>
      </c>
      <c r="V1030" t="s">
        <v>75</v>
      </c>
      <c r="AB1030">
        <v>2010</v>
      </c>
      <c r="AC1030" t="s">
        <v>75</v>
      </c>
      <c r="AD1030" t="str">
        <f t="shared" si="132"/>
        <v/>
      </c>
      <c r="AE1030" t="str">
        <f t="shared" si="133"/>
        <v/>
      </c>
      <c r="AF1030" t="str">
        <f t="shared" si="134"/>
        <v/>
      </c>
      <c r="AG1030" t="str">
        <f t="shared" si="135"/>
        <v/>
      </c>
      <c r="AH1030" t="str">
        <f t="shared" si="136"/>
        <v/>
      </c>
      <c r="AI1030" t="str">
        <f t="shared" si="137"/>
        <v/>
      </c>
    </row>
    <row r="1031" spans="1:35" x14ac:dyDescent="0.35">
      <c r="A1031" t="s">
        <v>14</v>
      </c>
      <c r="B1031" t="s">
        <v>15</v>
      </c>
      <c r="C1031">
        <v>238</v>
      </c>
      <c r="D1031" t="s">
        <v>75</v>
      </c>
      <c r="E1031">
        <v>645</v>
      </c>
      <c r="F1031" t="s">
        <v>17</v>
      </c>
      <c r="G1031">
        <v>2733</v>
      </c>
      <c r="H1031" t="s">
        <v>61</v>
      </c>
      <c r="I1031">
        <v>2010</v>
      </c>
      <c r="J1031">
        <v>2010</v>
      </c>
      <c r="K1031" t="s">
        <v>19</v>
      </c>
      <c r="L1031">
        <v>0.02</v>
      </c>
      <c r="M1031" t="s">
        <v>20</v>
      </c>
      <c r="N1031" t="s">
        <v>21</v>
      </c>
      <c r="O1031">
        <v>1075</v>
      </c>
      <c r="P1031" s="1">
        <f t="shared" si="138"/>
        <v>5.4794520547945202E-2</v>
      </c>
      <c r="U1031">
        <v>2010</v>
      </c>
      <c r="V1031" t="s">
        <v>75</v>
      </c>
      <c r="AB1031">
        <v>2010</v>
      </c>
      <c r="AC1031" t="s">
        <v>75</v>
      </c>
      <c r="AD1031" t="str">
        <f t="shared" si="132"/>
        <v/>
      </c>
      <c r="AE1031" t="str">
        <f t="shared" si="133"/>
        <v/>
      </c>
      <c r="AF1031" t="str">
        <f t="shared" si="134"/>
        <v/>
      </c>
      <c r="AG1031" t="str">
        <f t="shared" si="135"/>
        <v/>
      </c>
      <c r="AH1031" t="str">
        <f t="shared" si="136"/>
        <v/>
      </c>
      <c r="AI1031" t="str">
        <f t="shared" si="137"/>
        <v/>
      </c>
    </row>
    <row r="1032" spans="1:35" x14ac:dyDescent="0.35">
      <c r="A1032" t="s">
        <v>14</v>
      </c>
      <c r="B1032" t="s">
        <v>15</v>
      </c>
      <c r="C1032">
        <v>238</v>
      </c>
      <c r="D1032" t="s">
        <v>75</v>
      </c>
      <c r="E1032">
        <v>645</v>
      </c>
      <c r="F1032" t="s">
        <v>17</v>
      </c>
      <c r="G1032">
        <v>2734</v>
      </c>
      <c r="H1032" t="s">
        <v>62</v>
      </c>
      <c r="I1032">
        <v>2010</v>
      </c>
      <c r="J1032">
        <v>2010</v>
      </c>
      <c r="K1032" t="s">
        <v>19</v>
      </c>
      <c r="L1032">
        <v>0.68</v>
      </c>
      <c r="M1032" t="s">
        <v>20</v>
      </c>
      <c r="N1032" t="s">
        <v>21</v>
      </c>
      <c r="O1032">
        <v>1086</v>
      </c>
      <c r="P1032" s="1">
        <f t="shared" si="138"/>
        <v>1.8630136986301369</v>
      </c>
      <c r="U1032">
        <v>2010</v>
      </c>
      <c r="V1032" t="s">
        <v>75</v>
      </c>
      <c r="AB1032">
        <v>2010</v>
      </c>
      <c r="AC1032" t="s">
        <v>75</v>
      </c>
      <c r="AD1032" t="str">
        <f t="shared" si="132"/>
        <v/>
      </c>
      <c r="AE1032" t="str">
        <f t="shared" si="133"/>
        <v/>
      </c>
      <c r="AF1032" t="str">
        <f t="shared" si="134"/>
        <v/>
      </c>
      <c r="AG1032" t="str">
        <f t="shared" si="135"/>
        <v/>
      </c>
      <c r="AH1032" t="str">
        <f t="shared" si="136"/>
        <v/>
      </c>
      <c r="AI1032" t="str">
        <f t="shared" si="137"/>
        <v/>
      </c>
    </row>
    <row r="1033" spans="1:35" x14ac:dyDescent="0.35">
      <c r="A1033" t="s">
        <v>14</v>
      </c>
      <c r="B1033" t="s">
        <v>15</v>
      </c>
      <c r="C1033">
        <v>238</v>
      </c>
      <c r="D1033" t="s">
        <v>75</v>
      </c>
      <c r="E1033">
        <v>645</v>
      </c>
      <c r="F1033" t="s">
        <v>17</v>
      </c>
      <c r="G1033">
        <v>2735</v>
      </c>
      <c r="H1033" t="s">
        <v>63</v>
      </c>
      <c r="I1033">
        <v>2010</v>
      </c>
      <c r="J1033">
        <v>2010</v>
      </c>
      <c r="K1033" t="s">
        <v>19</v>
      </c>
      <c r="L1033">
        <v>1.33</v>
      </c>
      <c r="M1033" t="s">
        <v>20</v>
      </c>
      <c r="N1033" t="s">
        <v>21</v>
      </c>
      <c r="O1033">
        <v>1097</v>
      </c>
      <c r="P1033" s="1">
        <f t="shared" si="138"/>
        <v>3.6438356164383561</v>
      </c>
      <c r="U1033">
        <v>2010</v>
      </c>
      <c r="V1033" t="s">
        <v>75</v>
      </c>
      <c r="AB1033">
        <v>2010</v>
      </c>
      <c r="AC1033" t="s">
        <v>75</v>
      </c>
      <c r="AD1033" t="str">
        <f t="shared" si="132"/>
        <v/>
      </c>
      <c r="AE1033" t="str">
        <f t="shared" si="133"/>
        <v/>
      </c>
      <c r="AF1033" t="str">
        <f t="shared" si="134"/>
        <v/>
      </c>
      <c r="AG1033" t="str">
        <f t="shared" si="135"/>
        <v/>
      </c>
      <c r="AH1033" t="str">
        <f t="shared" si="136"/>
        <v/>
      </c>
      <c r="AI1033" t="str">
        <f t="shared" si="137"/>
        <v/>
      </c>
    </row>
    <row r="1034" spans="1:35" x14ac:dyDescent="0.35">
      <c r="A1034" t="s">
        <v>14</v>
      </c>
      <c r="B1034" t="s">
        <v>15</v>
      </c>
      <c r="C1034">
        <v>238</v>
      </c>
      <c r="D1034" t="s">
        <v>75</v>
      </c>
      <c r="E1034">
        <v>645</v>
      </c>
      <c r="F1034" t="s">
        <v>17</v>
      </c>
      <c r="G1034">
        <v>2736</v>
      </c>
      <c r="H1034" t="s">
        <v>64</v>
      </c>
      <c r="I1034">
        <v>2010</v>
      </c>
      <c r="J1034">
        <v>2010</v>
      </c>
      <c r="K1034" t="s">
        <v>19</v>
      </c>
      <c r="L1034">
        <v>1.57</v>
      </c>
      <c r="M1034" t="s">
        <v>20</v>
      </c>
      <c r="N1034" t="s">
        <v>21</v>
      </c>
      <c r="O1034">
        <v>1108</v>
      </c>
      <c r="P1034" s="1">
        <f t="shared" si="138"/>
        <v>4.3013698630136989</v>
      </c>
      <c r="U1034">
        <v>2010</v>
      </c>
      <c r="V1034" t="s">
        <v>75</v>
      </c>
      <c r="AB1034">
        <v>2010</v>
      </c>
      <c r="AC1034" t="s">
        <v>75</v>
      </c>
      <c r="AD1034" t="str">
        <f t="shared" si="132"/>
        <v/>
      </c>
      <c r="AE1034" t="str">
        <f t="shared" si="133"/>
        <v/>
      </c>
      <c r="AF1034" t="str">
        <f t="shared" si="134"/>
        <v/>
      </c>
      <c r="AG1034" t="str">
        <f t="shared" si="135"/>
        <v/>
      </c>
      <c r="AH1034" t="str">
        <f t="shared" si="136"/>
        <v/>
      </c>
      <c r="AI1034" t="str">
        <f t="shared" si="137"/>
        <v/>
      </c>
    </row>
    <row r="1035" spans="1:35" x14ac:dyDescent="0.35">
      <c r="A1035" t="s">
        <v>14</v>
      </c>
      <c r="B1035" t="s">
        <v>15</v>
      </c>
      <c r="C1035">
        <v>238</v>
      </c>
      <c r="D1035" t="s">
        <v>75</v>
      </c>
      <c r="E1035">
        <v>645</v>
      </c>
      <c r="F1035" t="s">
        <v>17</v>
      </c>
      <c r="G1035">
        <v>2848</v>
      </c>
      <c r="H1035" t="s">
        <v>65</v>
      </c>
      <c r="I1035">
        <v>2010</v>
      </c>
      <c r="J1035">
        <v>2010</v>
      </c>
      <c r="K1035" t="s">
        <v>19</v>
      </c>
      <c r="L1035">
        <v>49.39</v>
      </c>
      <c r="M1035" t="s">
        <v>20</v>
      </c>
      <c r="N1035" t="s">
        <v>21</v>
      </c>
      <c r="O1035">
        <v>1119</v>
      </c>
      <c r="P1035" s="1">
        <f t="shared" si="138"/>
        <v>135.31506849315068</v>
      </c>
      <c r="Q1035" s="1">
        <f>P1035</f>
        <v>135.31506849315068</v>
      </c>
      <c r="R1035" s="3" t="s">
        <v>86</v>
      </c>
      <c r="S1035">
        <v>435</v>
      </c>
      <c r="T1035" s="7">
        <f>Q1035/S1035</f>
        <v>0.31106912297276018</v>
      </c>
      <c r="U1035">
        <v>2010</v>
      </c>
      <c r="V1035" t="s">
        <v>75</v>
      </c>
      <c r="X1035" s="1">
        <v>135.31506849315068</v>
      </c>
      <c r="Y1035" s="3" t="s">
        <v>86</v>
      </c>
      <c r="Z1035">
        <v>435</v>
      </c>
      <c r="AA1035" s="7">
        <v>0.31106912297276018</v>
      </c>
      <c r="AB1035">
        <v>2010</v>
      </c>
      <c r="AC1035" t="s">
        <v>75</v>
      </c>
      <c r="AD1035">
        <f t="shared" si="132"/>
        <v>135.31506849315068</v>
      </c>
      <c r="AE1035" t="str">
        <f t="shared" si="133"/>
        <v>Milk</v>
      </c>
      <c r="AF1035">
        <f t="shared" si="134"/>
        <v>435</v>
      </c>
      <c r="AG1035">
        <f t="shared" si="135"/>
        <v>0.31106912297276018</v>
      </c>
      <c r="AH1035">
        <f t="shared" si="136"/>
        <v>2010</v>
      </c>
      <c r="AI1035" t="str">
        <f t="shared" si="137"/>
        <v>Ethiopia</v>
      </c>
    </row>
    <row r="1036" spans="1:35" x14ac:dyDescent="0.35">
      <c r="A1036" t="s">
        <v>14</v>
      </c>
      <c r="B1036" t="s">
        <v>15</v>
      </c>
      <c r="C1036">
        <v>238</v>
      </c>
      <c r="D1036" t="s">
        <v>75</v>
      </c>
      <c r="E1036">
        <v>645</v>
      </c>
      <c r="F1036" t="s">
        <v>17</v>
      </c>
      <c r="G1036">
        <v>2761</v>
      </c>
      <c r="H1036" t="s">
        <v>66</v>
      </c>
      <c r="I1036">
        <v>2010</v>
      </c>
      <c r="J1036">
        <v>2010</v>
      </c>
      <c r="K1036" t="s">
        <v>19</v>
      </c>
      <c r="L1036">
        <v>0.18</v>
      </c>
      <c r="M1036" t="s">
        <v>20</v>
      </c>
      <c r="N1036" t="s">
        <v>21</v>
      </c>
      <c r="O1036">
        <v>1130</v>
      </c>
      <c r="P1036" s="1">
        <f t="shared" si="138"/>
        <v>0.49315068493150682</v>
      </c>
      <c r="Q1036" s="1">
        <f>SUM(P1036:P1043)</f>
        <v>0.52054794520547942</v>
      </c>
      <c r="R1036" s="3" t="s">
        <v>88</v>
      </c>
      <c r="S1036" t="s">
        <v>97</v>
      </c>
      <c r="U1036">
        <v>2010</v>
      </c>
      <c r="V1036" t="s">
        <v>75</v>
      </c>
      <c r="X1036" s="1">
        <v>0.52054794520547942</v>
      </c>
      <c r="Y1036" s="3" t="s">
        <v>88</v>
      </c>
      <c r="Z1036" t="s">
        <v>97</v>
      </c>
      <c r="AB1036">
        <v>2010</v>
      </c>
      <c r="AC1036" t="s">
        <v>75</v>
      </c>
      <c r="AD1036" t="str">
        <f t="shared" si="132"/>
        <v/>
      </c>
      <c r="AE1036" t="str">
        <f t="shared" si="133"/>
        <v/>
      </c>
      <c r="AF1036" t="str">
        <f t="shared" si="134"/>
        <v/>
      </c>
      <c r="AG1036" t="str">
        <f t="shared" si="135"/>
        <v/>
      </c>
      <c r="AH1036" t="str">
        <f t="shared" si="136"/>
        <v/>
      </c>
      <c r="AI1036" t="str">
        <f t="shared" si="137"/>
        <v/>
      </c>
    </row>
    <row r="1037" spans="1:35" x14ac:dyDescent="0.35">
      <c r="A1037" t="s">
        <v>14</v>
      </c>
      <c r="B1037" t="s">
        <v>15</v>
      </c>
      <c r="C1037">
        <v>238</v>
      </c>
      <c r="D1037" t="s">
        <v>75</v>
      </c>
      <c r="E1037">
        <v>645</v>
      </c>
      <c r="F1037" t="s">
        <v>17</v>
      </c>
      <c r="G1037">
        <v>2762</v>
      </c>
      <c r="H1037" t="s">
        <v>67</v>
      </c>
      <c r="I1037">
        <v>2010</v>
      </c>
      <c r="J1037">
        <v>2010</v>
      </c>
      <c r="K1037" t="s">
        <v>19</v>
      </c>
      <c r="L1037">
        <v>0</v>
      </c>
      <c r="M1037" t="s">
        <v>20</v>
      </c>
      <c r="N1037" t="s">
        <v>21</v>
      </c>
      <c r="O1037">
        <v>1141</v>
      </c>
      <c r="P1037" s="1">
        <f t="shared" si="138"/>
        <v>0</v>
      </c>
      <c r="U1037">
        <v>2010</v>
      </c>
      <c r="V1037" t="s">
        <v>75</v>
      </c>
      <c r="AB1037">
        <v>2010</v>
      </c>
      <c r="AC1037" t="s">
        <v>75</v>
      </c>
      <c r="AD1037" t="str">
        <f t="shared" si="132"/>
        <v/>
      </c>
      <c r="AE1037" t="str">
        <f t="shared" si="133"/>
        <v/>
      </c>
      <c r="AF1037" t="str">
        <f t="shared" si="134"/>
        <v/>
      </c>
      <c r="AG1037" t="str">
        <f t="shared" si="135"/>
        <v/>
      </c>
      <c r="AH1037" t="str">
        <f t="shared" si="136"/>
        <v/>
      </c>
      <c r="AI1037" t="str">
        <f t="shared" si="137"/>
        <v/>
      </c>
    </row>
    <row r="1038" spans="1:35" x14ac:dyDescent="0.35">
      <c r="A1038" t="s">
        <v>14</v>
      </c>
      <c r="B1038" t="s">
        <v>15</v>
      </c>
      <c r="C1038">
        <v>238</v>
      </c>
      <c r="D1038" t="s">
        <v>75</v>
      </c>
      <c r="E1038">
        <v>645</v>
      </c>
      <c r="F1038" t="s">
        <v>17</v>
      </c>
      <c r="G1038">
        <v>2763</v>
      </c>
      <c r="H1038" t="s">
        <v>68</v>
      </c>
      <c r="I1038">
        <v>2010</v>
      </c>
      <c r="J1038">
        <v>2010</v>
      </c>
      <c r="K1038" t="s">
        <v>19</v>
      </c>
      <c r="L1038">
        <v>0.01</v>
      </c>
      <c r="M1038" t="s">
        <v>20</v>
      </c>
      <c r="N1038" t="s">
        <v>21</v>
      </c>
      <c r="O1038">
        <v>1152</v>
      </c>
      <c r="P1038" s="1">
        <f t="shared" si="138"/>
        <v>2.7397260273972601E-2</v>
      </c>
      <c r="U1038">
        <v>2010</v>
      </c>
      <c r="V1038" t="s">
        <v>75</v>
      </c>
      <c r="AB1038">
        <v>2010</v>
      </c>
      <c r="AC1038" t="s">
        <v>75</v>
      </c>
      <c r="AD1038" t="str">
        <f t="shared" si="132"/>
        <v/>
      </c>
      <c r="AE1038" t="str">
        <f t="shared" si="133"/>
        <v/>
      </c>
      <c r="AF1038" t="str">
        <f t="shared" si="134"/>
        <v/>
      </c>
      <c r="AG1038" t="str">
        <f t="shared" si="135"/>
        <v/>
      </c>
      <c r="AH1038" t="str">
        <f t="shared" si="136"/>
        <v/>
      </c>
      <c r="AI1038" t="str">
        <f t="shared" si="137"/>
        <v/>
      </c>
    </row>
    <row r="1039" spans="1:35" x14ac:dyDescent="0.35">
      <c r="A1039" t="s">
        <v>14</v>
      </c>
      <c r="B1039" t="s">
        <v>15</v>
      </c>
      <c r="C1039">
        <v>238</v>
      </c>
      <c r="D1039" t="s">
        <v>75</v>
      </c>
      <c r="E1039">
        <v>645</v>
      </c>
      <c r="F1039" t="s">
        <v>17</v>
      </c>
      <c r="G1039">
        <v>2764</v>
      </c>
      <c r="H1039" t="s">
        <v>69</v>
      </c>
      <c r="I1039">
        <v>2010</v>
      </c>
      <c r="J1039">
        <v>2010</v>
      </c>
      <c r="K1039" t="s">
        <v>19</v>
      </c>
      <c r="L1039">
        <v>0</v>
      </c>
      <c r="M1039" t="s">
        <v>20</v>
      </c>
      <c r="N1039" t="s">
        <v>21</v>
      </c>
      <c r="O1039">
        <v>1163</v>
      </c>
      <c r="P1039" s="1">
        <f t="shared" si="138"/>
        <v>0</v>
      </c>
      <c r="U1039">
        <v>2010</v>
      </c>
      <c r="V1039" t="s">
        <v>75</v>
      </c>
      <c r="AB1039">
        <v>2010</v>
      </c>
      <c r="AC1039" t="s">
        <v>75</v>
      </c>
      <c r="AD1039" t="str">
        <f t="shared" si="132"/>
        <v/>
      </c>
      <c r="AE1039" t="str">
        <f t="shared" si="133"/>
        <v/>
      </c>
      <c r="AF1039" t="str">
        <f t="shared" si="134"/>
        <v/>
      </c>
      <c r="AG1039" t="str">
        <f t="shared" si="135"/>
        <v/>
      </c>
      <c r="AH1039" t="str">
        <f t="shared" si="136"/>
        <v/>
      </c>
      <c r="AI1039" t="str">
        <f t="shared" si="137"/>
        <v/>
      </c>
    </row>
    <row r="1040" spans="1:35" x14ac:dyDescent="0.35">
      <c r="A1040" t="s">
        <v>14</v>
      </c>
      <c r="B1040" t="s">
        <v>15</v>
      </c>
      <c r="C1040">
        <v>238</v>
      </c>
      <c r="D1040" t="s">
        <v>75</v>
      </c>
      <c r="E1040">
        <v>645</v>
      </c>
      <c r="F1040" t="s">
        <v>17</v>
      </c>
      <c r="G1040">
        <v>2765</v>
      </c>
      <c r="H1040" t="s">
        <v>70</v>
      </c>
      <c r="I1040">
        <v>2010</v>
      </c>
      <c r="J1040">
        <v>2010</v>
      </c>
      <c r="K1040" t="s">
        <v>19</v>
      </c>
      <c r="L1040">
        <v>0</v>
      </c>
      <c r="M1040" t="s">
        <v>20</v>
      </c>
      <c r="N1040" t="s">
        <v>21</v>
      </c>
      <c r="O1040">
        <v>1174</v>
      </c>
      <c r="P1040" s="1">
        <f t="shared" si="138"/>
        <v>0</v>
      </c>
      <c r="U1040">
        <v>2010</v>
      </c>
      <c r="V1040" t="s">
        <v>75</v>
      </c>
      <c r="AB1040">
        <v>2010</v>
      </c>
      <c r="AC1040" t="s">
        <v>75</v>
      </c>
      <c r="AD1040" t="str">
        <f t="shared" si="132"/>
        <v/>
      </c>
      <c r="AE1040" t="str">
        <f t="shared" si="133"/>
        <v/>
      </c>
      <c r="AF1040" t="str">
        <f t="shared" si="134"/>
        <v/>
      </c>
      <c r="AG1040" t="str">
        <f t="shared" si="135"/>
        <v/>
      </c>
      <c r="AH1040" t="str">
        <f t="shared" si="136"/>
        <v/>
      </c>
      <c r="AI1040" t="str">
        <f t="shared" si="137"/>
        <v/>
      </c>
    </row>
    <row r="1041" spans="1:35" x14ac:dyDescent="0.35">
      <c r="A1041" t="s">
        <v>14</v>
      </c>
      <c r="B1041" t="s">
        <v>15</v>
      </c>
      <c r="C1041">
        <v>238</v>
      </c>
      <c r="D1041" t="s">
        <v>75</v>
      </c>
      <c r="E1041">
        <v>645</v>
      </c>
      <c r="F1041" t="s">
        <v>17</v>
      </c>
      <c r="G1041">
        <v>2766</v>
      </c>
      <c r="H1041" t="s">
        <v>71</v>
      </c>
      <c r="I1041">
        <v>2010</v>
      </c>
      <c r="J1041">
        <v>2010</v>
      </c>
      <c r="K1041" t="s">
        <v>19</v>
      </c>
      <c r="L1041">
        <v>0</v>
      </c>
      <c r="M1041" t="s">
        <v>20</v>
      </c>
      <c r="N1041" t="s">
        <v>21</v>
      </c>
      <c r="O1041">
        <v>1185</v>
      </c>
      <c r="P1041" s="1">
        <f t="shared" si="138"/>
        <v>0</v>
      </c>
      <c r="U1041">
        <v>2010</v>
      </c>
      <c r="V1041" t="s">
        <v>75</v>
      </c>
      <c r="AB1041">
        <v>2010</v>
      </c>
      <c r="AC1041" t="s">
        <v>75</v>
      </c>
      <c r="AD1041" t="str">
        <f t="shared" si="132"/>
        <v/>
      </c>
      <c r="AE1041" t="str">
        <f t="shared" si="133"/>
        <v/>
      </c>
      <c r="AF1041" t="str">
        <f t="shared" si="134"/>
        <v/>
      </c>
      <c r="AG1041" t="str">
        <f t="shared" si="135"/>
        <v/>
      </c>
      <c r="AH1041" t="str">
        <f t="shared" si="136"/>
        <v/>
      </c>
      <c r="AI1041" t="str">
        <f t="shared" si="137"/>
        <v/>
      </c>
    </row>
    <row r="1042" spans="1:35" x14ac:dyDescent="0.35">
      <c r="A1042" t="s">
        <v>14</v>
      </c>
      <c r="B1042" t="s">
        <v>15</v>
      </c>
      <c r="C1042">
        <v>238</v>
      </c>
      <c r="D1042" t="s">
        <v>75</v>
      </c>
      <c r="E1042">
        <v>645</v>
      </c>
      <c r="F1042" t="s">
        <v>17</v>
      </c>
      <c r="G1042">
        <v>2767</v>
      </c>
      <c r="H1042" t="s">
        <v>72</v>
      </c>
      <c r="I1042">
        <v>2010</v>
      </c>
      <c r="J1042">
        <v>2010</v>
      </c>
      <c r="K1042" t="s">
        <v>19</v>
      </c>
      <c r="L1042">
        <v>0</v>
      </c>
      <c r="M1042" t="s">
        <v>20</v>
      </c>
      <c r="N1042" t="s">
        <v>21</v>
      </c>
      <c r="O1042">
        <v>1196</v>
      </c>
      <c r="P1042" s="1">
        <f t="shared" si="138"/>
        <v>0</v>
      </c>
      <c r="Q1042" s="1"/>
      <c r="R1042" s="3"/>
      <c r="U1042">
        <v>2010</v>
      </c>
      <c r="V1042" t="s">
        <v>75</v>
      </c>
      <c r="X1042" s="1"/>
      <c r="Y1042" s="3"/>
      <c r="AB1042">
        <v>2010</v>
      </c>
      <c r="AC1042" t="s">
        <v>75</v>
      </c>
      <c r="AD1042" t="str">
        <f t="shared" ref="AD1042:AD1105" si="139">IF(OR($Y1042="pulses",$Y1042="Vegetables",$Y1042="Fruit, excluding wine",$Y1042="Milk"),X1042,"")</f>
        <v/>
      </c>
      <c r="AE1042" t="str">
        <f t="shared" ref="AE1042:AE1105" si="140">IF(OR($Y1042="pulses",$Y1042="Vegetables",$Y1042="Fruit, excluding wine",$Y1042="Milk"),Y1042,"")</f>
        <v/>
      </c>
      <c r="AF1042" t="str">
        <f t="shared" ref="AF1042:AF1105" si="141">IF(OR($Y1042="pulses",$Y1042="Vegetables",$Y1042="Fruit, excluding wine",$Y1042="Milk"),Z1042,"")</f>
        <v/>
      </c>
      <c r="AG1042" t="str">
        <f t="shared" ref="AG1042:AG1105" si="142">IF(OR($Y1042="pulses",$Y1042="Vegetables",$Y1042="Fruit, excluding wine",$Y1042="Milk"),AA1042,"")</f>
        <v/>
      </c>
      <c r="AH1042" t="str">
        <f t="shared" ref="AH1042:AH1105" si="143">IF(OR($Y1042="pulses",$Y1042="Vegetables",$Y1042="Fruit, excluding wine",$Y1042="Milk"),AB1042,"")</f>
        <v/>
      </c>
      <c r="AI1042" t="str">
        <f t="shared" ref="AI1042:AI1105" si="144">IF(OR($Y1042="pulses",$Y1042="Vegetables",$Y1042="Fruit, excluding wine",$Y1042="Milk"),AC1042,"")</f>
        <v/>
      </c>
    </row>
    <row r="1043" spans="1:35" x14ac:dyDescent="0.35">
      <c r="A1043" t="s">
        <v>14</v>
      </c>
      <c r="B1043" t="s">
        <v>15</v>
      </c>
      <c r="C1043">
        <v>238</v>
      </c>
      <c r="D1043" t="s">
        <v>75</v>
      </c>
      <c r="E1043">
        <v>645</v>
      </c>
      <c r="F1043" t="s">
        <v>17</v>
      </c>
      <c r="G1043">
        <v>2775</v>
      </c>
      <c r="H1043" t="s">
        <v>74</v>
      </c>
      <c r="I1043">
        <v>2010</v>
      </c>
      <c r="J1043">
        <v>2010</v>
      </c>
      <c r="K1043" t="s">
        <v>19</v>
      </c>
      <c r="L1043">
        <v>0</v>
      </c>
      <c r="M1043" t="s">
        <v>20</v>
      </c>
      <c r="N1043" t="s">
        <v>21</v>
      </c>
      <c r="O1043">
        <v>1207</v>
      </c>
      <c r="P1043" s="1">
        <f t="shared" si="138"/>
        <v>0</v>
      </c>
      <c r="U1043">
        <v>2010</v>
      </c>
      <c r="V1043" t="s">
        <v>75</v>
      </c>
      <c r="AB1043">
        <v>2010</v>
      </c>
      <c r="AC1043" t="s">
        <v>75</v>
      </c>
      <c r="AD1043" t="str">
        <f t="shared" si="139"/>
        <v/>
      </c>
      <c r="AE1043" t="str">
        <f t="shared" si="140"/>
        <v/>
      </c>
      <c r="AF1043" t="str">
        <f t="shared" si="141"/>
        <v/>
      </c>
      <c r="AG1043" t="str">
        <f t="shared" si="142"/>
        <v/>
      </c>
      <c r="AH1043" t="str">
        <f t="shared" si="143"/>
        <v/>
      </c>
      <c r="AI1043" t="str">
        <f t="shared" si="144"/>
        <v/>
      </c>
    </row>
    <row r="1044" spans="1:35" x14ac:dyDescent="0.35">
      <c r="A1044" t="s">
        <v>14</v>
      </c>
      <c r="B1044" t="s">
        <v>15</v>
      </c>
      <c r="C1044">
        <v>238</v>
      </c>
      <c r="D1044" t="s">
        <v>75</v>
      </c>
      <c r="E1044">
        <v>645</v>
      </c>
      <c r="F1044" t="s">
        <v>17</v>
      </c>
      <c r="G1044">
        <v>2511</v>
      </c>
      <c r="H1044" t="s">
        <v>18</v>
      </c>
      <c r="I1044">
        <v>2011</v>
      </c>
      <c r="J1044">
        <v>2011</v>
      </c>
      <c r="K1044" t="s">
        <v>19</v>
      </c>
      <c r="L1044">
        <v>31.93</v>
      </c>
      <c r="M1044" t="s">
        <v>20</v>
      </c>
      <c r="N1044" t="s">
        <v>21</v>
      </c>
      <c r="O1044">
        <v>603</v>
      </c>
      <c r="P1044" s="1">
        <f t="shared" si="138"/>
        <v>87.479452054794521</v>
      </c>
      <c r="Q1044" s="11">
        <f>SUM(P1044:P1052)</f>
        <v>409.47945205479448</v>
      </c>
      <c r="R1044" s="4" t="s">
        <v>89</v>
      </c>
      <c r="S1044" s="12" t="s">
        <v>97</v>
      </c>
      <c r="T1044" s="12"/>
      <c r="U1044">
        <v>2011</v>
      </c>
      <c r="V1044" t="s">
        <v>75</v>
      </c>
      <c r="X1044" s="11">
        <v>409.47945205479448</v>
      </c>
      <c r="Y1044" s="4" t="s">
        <v>89</v>
      </c>
      <c r="Z1044" s="12" t="s">
        <v>97</v>
      </c>
      <c r="AA1044" s="12"/>
      <c r="AB1044">
        <v>2011</v>
      </c>
      <c r="AC1044" t="s">
        <v>75</v>
      </c>
      <c r="AD1044" t="str">
        <f t="shared" si="139"/>
        <v/>
      </c>
      <c r="AE1044" t="str">
        <f t="shared" si="140"/>
        <v/>
      </c>
      <c r="AF1044" t="str">
        <f t="shared" si="141"/>
        <v/>
      </c>
      <c r="AG1044" t="str">
        <f t="shared" si="142"/>
        <v/>
      </c>
      <c r="AH1044" t="str">
        <f t="shared" si="143"/>
        <v/>
      </c>
      <c r="AI1044" t="str">
        <f t="shared" si="144"/>
        <v/>
      </c>
    </row>
    <row r="1045" spans="1:35" x14ac:dyDescent="0.35">
      <c r="A1045" t="s">
        <v>14</v>
      </c>
      <c r="B1045" t="s">
        <v>15</v>
      </c>
      <c r="C1045">
        <v>238</v>
      </c>
      <c r="D1045" t="s">
        <v>75</v>
      </c>
      <c r="E1045">
        <v>645</v>
      </c>
      <c r="F1045" t="s">
        <v>17</v>
      </c>
      <c r="G1045">
        <v>2805</v>
      </c>
      <c r="H1045" t="s">
        <v>22</v>
      </c>
      <c r="I1045">
        <v>2011</v>
      </c>
      <c r="J1045">
        <v>2011</v>
      </c>
      <c r="K1045" t="s">
        <v>19</v>
      </c>
      <c r="L1045">
        <v>1.47</v>
      </c>
      <c r="M1045" t="s">
        <v>20</v>
      </c>
      <c r="N1045" t="s">
        <v>21</v>
      </c>
      <c r="O1045">
        <v>614</v>
      </c>
      <c r="P1045" s="1">
        <f t="shared" si="138"/>
        <v>4.0273972602739727</v>
      </c>
      <c r="U1045">
        <v>2011</v>
      </c>
      <c r="V1045" t="s">
        <v>75</v>
      </c>
      <c r="AB1045">
        <v>2011</v>
      </c>
      <c r="AC1045" t="s">
        <v>75</v>
      </c>
      <c r="AD1045" t="str">
        <f t="shared" si="139"/>
        <v/>
      </c>
      <c r="AE1045" t="str">
        <f t="shared" si="140"/>
        <v/>
      </c>
      <c r="AF1045" t="str">
        <f t="shared" si="141"/>
        <v/>
      </c>
      <c r="AG1045" t="str">
        <f t="shared" si="142"/>
        <v/>
      </c>
      <c r="AH1045" t="str">
        <f t="shared" si="143"/>
        <v/>
      </c>
      <c r="AI1045" t="str">
        <f t="shared" si="144"/>
        <v/>
      </c>
    </row>
    <row r="1046" spans="1:35" x14ac:dyDescent="0.35">
      <c r="A1046" t="s">
        <v>14</v>
      </c>
      <c r="B1046" t="s">
        <v>15</v>
      </c>
      <c r="C1046">
        <v>238</v>
      </c>
      <c r="D1046" t="s">
        <v>75</v>
      </c>
      <c r="E1046">
        <v>645</v>
      </c>
      <c r="F1046" t="s">
        <v>17</v>
      </c>
      <c r="G1046">
        <v>2513</v>
      </c>
      <c r="H1046" t="s">
        <v>23</v>
      </c>
      <c r="I1046">
        <v>2011</v>
      </c>
      <c r="J1046">
        <v>2011</v>
      </c>
      <c r="K1046" t="s">
        <v>19</v>
      </c>
      <c r="L1046">
        <v>14.39</v>
      </c>
      <c r="M1046" t="s">
        <v>20</v>
      </c>
      <c r="N1046" t="s">
        <v>21</v>
      </c>
      <c r="O1046">
        <v>625</v>
      </c>
      <c r="P1046" s="1">
        <f t="shared" si="138"/>
        <v>39.424657534246577</v>
      </c>
      <c r="U1046">
        <v>2011</v>
      </c>
      <c r="V1046" t="s">
        <v>75</v>
      </c>
      <c r="AB1046">
        <v>2011</v>
      </c>
      <c r="AC1046" t="s">
        <v>75</v>
      </c>
      <c r="AD1046" t="str">
        <f t="shared" si="139"/>
        <v/>
      </c>
      <c r="AE1046" t="str">
        <f t="shared" si="140"/>
        <v/>
      </c>
      <c r="AF1046" t="str">
        <f t="shared" si="141"/>
        <v/>
      </c>
      <c r="AG1046" t="str">
        <f t="shared" si="142"/>
        <v/>
      </c>
      <c r="AH1046" t="str">
        <f t="shared" si="143"/>
        <v/>
      </c>
      <c r="AI1046" t="str">
        <f t="shared" si="144"/>
        <v/>
      </c>
    </row>
    <row r="1047" spans="1:35" x14ac:dyDescent="0.35">
      <c r="A1047" t="s">
        <v>14</v>
      </c>
      <c r="B1047" t="s">
        <v>15</v>
      </c>
      <c r="C1047">
        <v>238</v>
      </c>
      <c r="D1047" t="s">
        <v>75</v>
      </c>
      <c r="E1047">
        <v>645</v>
      </c>
      <c r="F1047" t="s">
        <v>17</v>
      </c>
      <c r="G1047">
        <v>2514</v>
      </c>
      <c r="H1047" t="s">
        <v>24</v>
      </c>
      <c r="I1047">
        <v>2011</v>
      </c>
      <c r="J1047">
        <v>2011</v>
      </c>
      <c r="K1047" t="s">
        <v>19</v>
      </c>
      <c r="L1047">
        <v>42.8</v>
      </c>
      <c r="M1047" t="s">
        <v>20</v>
      </c>
      <c r="N1047" t="s">
        <v>21</v>
      </c>
      <c r="O1047">
        <v>636</v>
      </c>
      <c r="P1047" s="1">
        <f t="shared" si="138"/>
        <v>117.26027397260275</v>
      </c>
      <c r="U1047">
        <v>2011</v>
      </c>
      <c r="V1047" t="s">
        <v>75</v>
      </c>
      <c r="AB1047">
        <v>2011</v>
      </c>
      <c r="AC1047" t="s">
        <v>75</v>
      </c>
      <c r="AD1047" t="str">
        <f t="shared" si="139"/>
        <v/>
      </c>
      <c r="AE1047" t="str">
        <f t="shared" si="140"/>
        <v/>
      </c>
      <c r="AF1047" t="str">
        <f t="shared" si="141"/>
        <v/>
      </c>
      <c r="AG1047" t="str">
        <f t="shared" si="142"/>
        <v/>
      </c>
      <c r="AH1047" t="str">
        <f t="shared" si="143"/>
        <v/>
      </c>
      <c r="AI1047" t="str">
        <f t="shared" si="144"/>
        <v/>
      </c>
    </row>
    <row r="1048" spans="1:35" x14ac:dyDescent="0.35">
      <c r="A1048" t="s">
        <v>14</v>
      </c>
      <c r="B1048" t="s">
        <v>15</v>
      </c>
      <c r="C1048">
        <v>238</v>
      </c>
      <c r="D1048" t="s">
        <v>75</v>
      </c>
      <c r="E1048">
        <v>645</v>
      </c>
      <c r="F1048" t="s">
        <v>17</v>
      </c>
      <c r="G1048">
        <v>2515</v>
      </c>
      <c r="H1048" t="s">
        <v>76</v>
      </c>
      <c r="I1048">
        <v>2011</v>
      </c>
      <c r="J1048">
        <v>2011</v>
      </c>
      <c r="K1048" t="s">
        <v>19</v>
      </c>
      <c r="L1048">
        <v>0</v>
      </c>
      <c r="M1048" t="s">
        <v>20</v>
      </c>
      <c r="N1048" t="s">
        <v>21</v>
      </c>
      <c r="O1048">
        <v>647</v>
      </c>
      <c r="P1048" s="1">
        <f t="shared" si="138"/>
        <v>0</v>
      </c>
      <c r="U1048">
        <v>2011</v>
      </c>
      <c r="V1048" t="s">
        <v>75</v>
      </c>
      <c r="AB1048">
        <v>2011</v>
      </c>
      <c r="AC1048" t="s">
        <v>75</v>
      </c>
      <c r="AD1048" t="str">
        <f t="shared" si="139"/>
        <v/>
      </c>
      <c r="AE1048" t="str">
        <f t="shared" si="140"/>
        <v/>
      </c>
      <c r="AF1048" t="str">
        <f t="shared" si="141"/>
        <v/>
      </c>
      <c r="AG1048" t="str">
        <f t="shared" si="142"/>
        <v/>
      </c>
      <c r="AH1048" t="str">
        <f t="shared" si="143"/>
        <v/>
      </c>
      <c r="AI1048" t="str">
        <f t="shared" si="144"/>
        <v/>
      </c>
    </row>
    <row r="1049" spans="1:35" x14ac:dyDescent="0.35">
      <c r="A1049" t="s">
        <v>14</v>
      </c>
      <c r="B1049" t="s">
        <v>15</v>
      </c>
      <c r="C1049">
        <v>238</v>
      </c>
      <c r="D1049" t="s">
        <v>75</v>
      </c>
      <c r="E1049">
        <v>645</v>
      </c>
      <c r="F1049" t="s">
        <v>17</v>
      </c>
      <c r="G1049">
        <v>2516</v>
      </c>
      <c r="H1049" t="s">
        <v>25</v>
      </c>
      <c r="I1049">
        <v>2011</v>
      </c>
      <c r="J1049">
        <v>2011</v>
      </c>
      <c r="K1049" t="s">
        <v>19</v>
      </c>
      <c r="L1049">
        <v>0.53</v>
      </c>
      <c r="M1049" t="s">
        <v>20</v>
      </c>
      <c r="N1049" t="s">
        <v>21</v>
      </c>
      <c r="O1049">
        <v>658</v>
      </c>
      <c r="P1049" s="1">
        <f t="shared" si="138"/>
        <v>1.452054794520548</v>
      </c>
      <c r="U1049">
        <v>2011</v>
      </c>
      <c r="V1049" t="s">
        <v>75</v>
      </c>
      <c r="AB1049">
        <v>2011</v>
      </c>
      <c r="AC1049" t="s">
        <v>75</v>
      </c>
      <c r="AD1049" t="str">
        <f t="shared" si="139"/>
        <v/>
      </c>
      <c r="AE1049" t="str">
        <f t="shared" si="140"/>
        <v/>
      </c>
      <c r="AF1049" t="str">
        <f t="shared" si="141"/>
        <v/>
      </c>
      <c r="AG1049" t="str">
        <f t="shared" si="142"/>
        <v/>
      </c>
      <c r="AH1049" t="str">
        <f t="shared" si="143"/>
        <v/>
      </c>
      <c r="AI1049" t="str">
        <f t="shared" si="144"/>
        <v/>
      </c>
    </row>
    <row r="1050" spans="1:35" x14ac:dyDescent="0.35">
      <c r="A1050" t="s">
        <v>14</v>
      </c>
      <c r="B1050" t="s">
        <v>15</v>
      </c>
      <c r="C1050">
        <v>238</v>
      </c>
      <c r="D1050" t="s">
        <v>75</v>
      </c>
      <c r="E1050">
        <v>645</v>
      </c>
      <c r="F1050" t="s">
        <v>17</v>
      </c>
      <c r="G1050">
        <v>2517</v>
      </c>
      <c r="H1050" t="s">
        <v>26</v>
      </c>
      <c r="I1050">
        <v>2011</v>
      </c>
      <c r="J1050">
        <v>2011</v>
      </c>
      <c r="K1050" t="s">
        <v>19</v>
      </c>
      <c r="L1050">
        <v>5.81</v>
      </c>
      <c r="M1050" t="s">
        <v>20</v>
      </c>
      <c r="N1050" t="s">
        <v>21</v>
      </c>
      <c r="O1050">
        <v>669</v>
      </c>
      <c r="P1050" s="1">
        <f t="shared" si="138"/>
        <v>15.917808219178083</v>
      </c>
      <c r="U1050">
        <v>2011</v>
      </c>
      <c r="V1050" t="s">
        <v>75</v>
      </c>
      <c r="AB1050">
        <v>2011</v>
      </c>
      <c r="AC1050" t="s">
        <v>75</v>
      </c>
      <c r="AD1050" t="str">
        <f t="shared" si="139"/>
        <v/>
      </c>
      <c r="AE1050" t="str">
        <f t="shared" si="140"/>
        <v/>
      </c>
      <c r="AF1050" t="str">
        <f t="shared" si="141"/>
        <v/>
      </c>
      <c r="AG1050" t="str">
        <f t="shared" si="142"/>
        <v/>
      </c>
      <c r="AH1050" t="str">
        <f t="shared" si="143"/>
        <v/>
      </c>
      <c r="AI1050" t="str">
        <f t="shared" si="144"/>
        <v/>
      </c>
    </row>
    <row r="1051" spans="1:35" x14ac:dyDescent="0.35">
      <c r="A1051" t="s">
        <v>14</v>
      </c>
      <c r="B1051" t="s">
        <v>15</v>
      </c>
      <c r="C1051">
        <v>238</v>
      </c>
      <c r="D1051" t="s">
        <v>75</v>
      </c>
      <c r="E1051">
        <v>645</v>
      </c>
      <c r="F1051" t="s">
        <v>17</v>
      </c>
      <c r="G1051">
        <v>2518</v>
      </c>
      <c r="H1051" t="s">
        <v>27</v>
      </c>
      <c r="I1051">
        <v>2011</v>
      </c>
      <c r="J1051">
        <v>2011</v>
      </c>
      <c r="K1051" t="s">
        <v>19</v>
      </c>
      <c r="L1051">
        <v>25.15</v>
      </c>
      <c r="M1051" t="s">
        <v>20</v>
      </c>
      <c r="N1051" t="s">
        <v>21</v>
      </c>
      <c r="O1051">
        <v>680</v>
      </c>
      <c r="P1051" s="1">
        <f t="shared" si="138"/>
        <v>68.904109589041099</v>
      </c>
      <c r="U1051">
        <v>2011</v>
      </c>
      <c r="V1051" t="s">
        <v>75</v>
      </c>
      <c r="AB1051">
        <v>2011</v>
      </c>
      <c r="AC1051" t="s">
        <v>75</v>
      </c>
      <c r="AD1051" t="str">
        <f t="shared" si="139"/>
        <v/>
      </c>
      <c r="AE1051" t="str">
        <f t="shared" si="140"/>
        <v/>
      </c>
      <c r="AF1051" t="str">
        <f t="shared" si="141"/>
        <v/>
      </c>
      <c r="AG1051" t="str">
        <f t="shared" si="142"/>
        <v/>
      </c>
      <c r="AH1051" t="str">
        <f t="shared" si="143"/>
        <v/>
      </c>
      <c r="AI1051" t="str">
        <f t="shared" si="144"/>
        <v/>
      </c>
    </row>
    <row r="1052" spans="1:35" x14ac:dyDescent="0.35">
      <c r="A1052" t="s">
        <v>14</v>
      </c>
      <c r="B1052" t="s">
        <v>15</v>
      </c>
      <c r="C1052">
        <v>238</v>
      </c>
      <c r="D1052" t="s">
        <v>75</v>
      </c>
      <c r="E1052">
        <v>645</v>
      </c>
      <c r="F1052" t="s">
        <v>17</v>
      </c>
      <c r="G1052">
        <v>2520</v>
      </c>
      <c r="H1052" t="s">
        <v>28</v>
      </c>
      <c r="I1052">
        <v>2011</v>
      </c>
      <c r="J1052">
        <v>2011</v>
      </c>
      <c r="K1052" t="s">
        <v>19</v>
      </c>
      <c r="L1052">
        <v>27.38</v>
      </c>
      <c r="M1052" t="s">
        <v>20</v>
      </c>
      <c r="N1052" t="s">
        <v>21</v>
      </c>
      <c r="O1052">
        <v>691</v>
      </c>
      <c r="P1052" s="1">
        <f t="shared" si="138"/>
        <v>75.013698630136986</v>
      </c>
      <c r="U1052">
        <v>2011</v>
      </c>
      <c r="V1052" t="s">
        <v>75</v>
      </c>
      <c r="AB1052">
        <v>2011</v>
      </c>
      <c r="AC1052" t="s">
        <v>75</v>
      </c>
      <c r="AD1052" t="str">
        <f t="shared" si="139"/>
        <v/>
      </c>
      <c r="AE1052" t="str">
        <f t="shared" si="140"/>
        <v/>
      </c>
      <c r="AF1052" t="str">
        <f t="shared" si="141"/>
        <v/>
      </c>
      <c r="AG1052" t="str">
        <f t="shared" si="142"/>
        <v/>
      </c>
      <c r="AH1052" t="str">
        <f t="shared" si="143"/>
        <v/>
      </c>
      <c r="AI1052" t="str">
        <f t="shared" si="144"/>
        <v/>
      </c>
    </row>
    <row r="1053" spans="1:35" x14ac:dyDescent="0.35">
      <c r="A1053" t="s">
        <v>14</v>
      </c>
      <c r="B1053" t="s">
        <v>15</v>
      </c>
      <c r="C1053">
        <v>238</v>
      </c>
      <c r="D1053" t="s">
        <v>75</v>
      </c>
      <c r="E1053">
        <v>645</v>
      </c>
      <c r="F1053" t="s">
        <v>17</v>
      </c>
      <c r="G1053">
        <v>2531</v>
      </c>
      <c r="H1053" t="s">
        <v>30</v>
      </c>
      <c r="I1053">
        <v>2011</v>
      </c>
      <c r="J1053">
        <v>2011</v>
      </c>
      <c r="K1053" t="s">
        <v>19</v>
      </c>
      <c r="L1053">
        <v>3.81</v>
      </c>
      <c r="M1053" t="s">
        <v>20</v>
      </c>
      <c r="N1053" t="s">
        <v>21</v>
      </c>
      <c r="O1053">
        <v>702</v>
      </c>
      <c r="P1053" s="1">
        <f t="shared" si="138"/>
        <v>10.438356164383562</v>
      </c>
      <c r="Q1053" s="1">
        <f>SUM(P1053:P1056)</f>
        <v>170.63013698630138</v>
      </c>
      <c r="R1053" s="3" t="s">
        <v>90</v>
      </c>
      <c r="S1053" t="s">
        <v>97</v>
      </c>
      <c r="U1053">
        <v>2011</v>
      </c>
      <c r="V1053" t="s">
        <v>75</v>
      </c>
      <c r="X1053" s="1">
        <v>170.63013698630138</v>
      </c>
      <c r="Y1053" s="3" t="s">
        <v>90</v>
      </c>
      <c r="Z1053" t="s">
        <v>97</v>
      </c>
      <c r="AB1053">
        <v>2011</v>
      </c>
      <c r="AC1053" t="s">
        <v>75</v>
      </c>
      <c r="AD1053" t="str">
        <f t="shared" si="139"/>
        <v/>
      </c>
      <c r="AE1053" t="str">
        <f t="shared" si="140"/>
        <v/>
      </c>
      <c r="AF1053" t="str">
        <f t="shared" si="141"/>
        <v/>
      </c>
      <c r="AG1053" t="str">
        <f t="shared" si="142"/>
        <v/>
      </c>
      <c r="AH1053" t="str">
        <f t="shared" si="143"/>
        <v/>
      </c>
      <c r="AI1053" t="str">
        <f t="shared" si="144"/>
        <v/>
      </c>
    </row>
    <row r="1054" spans="1:35" x14ac:dyDescent="0.35">
      <c r="A1054" t="s">
        <v>14</v>
      </c>
      <c r="B1054" t="s">
        <v>15</v>
      </c>
      <c r="C1054">
        <v>238</v>
      </c>
      <c r="D1054" t="s">
        <v>75</v>
      </c>
      <c r="E1054">
        <v>645</v>
      </c>
      <c r="F1054" t="s">
        <v>17</v>
      </c>
      <c r="G1054">
        <v>2533</v>
      </c>
      <c r="H1054" t="s">
        <v>31</v>
      </c>
      <c r="I1054">
        <v>2011</v>
      </c>
      <c r="J1054">
        <v>2011</v>
      </c>
      <c r="K1054" t="s">
        <v>19</v>
      </c>
      <c r="L1054">
        <v>4.3600000000000003</v>
      </c>
      <c r="M1054" t="s">
        <v>20</v>
      </c>
      <c r="N1054" t="s">
        <v>21</v>
      </c>
      <c r="O1054">
        <v>713</v>
      </c>
      <c r="P1054" s="1">
        <f t="shared" si="138"/>
        <v>11.945205479452055</v>
      </c>
      <c r="U1054">
        <v>2011</v>
      </c>
      <c r="V1054" t="s">
        <v>75</v>
      </c>
      <c r="AB1054">
        <v>2011</v>
      </c>
      <c r="AC1054" t="s">
        <v>75</v>
      </c>
      <c r="AD1054" t="str">
        <f t="shared" si="139"/>
        <v/>
      </c>
      <c r="AE1054" t="str">
        <f t="shared" si="140"/>
        <v/>
      </c>
      <c r="AF1054" t="str">
        <f t="shared" si="141"/>
        <v/>
      </c>
      <c r="AG1054" t="str">
        <f t="shared" si="142"/>
        <v/>
      </c>
      <c r="AH1054" t="str">
        <f t="shared" si="143"/>
        <v/>
      </c>
      <c r="AI1054" t="str">
        <f t="shared" si="144"/>
        <v/>
      </c>
    </row>
    <row r="1055" spans="1:35" x14ac:dyDescent="0.35">
      <c r="A1055" t="s">
        <v>14</v>
      </c>
      <c r="B1055" t="s">
        <v>15</v>
      </c>
      <c r="C1055">
        <v>238</v>
      </c>
      <c r="D1055" t="s">
        <v>75</v>
      </c>
      <c r="E1055">
        <v>645</v>
      </c>
      <c r="F1055" t="s">
        <v>17</v>
      </c>
      <c r="G1055">
        <v>2535</v>
      </c>
      <c r="H1055" t="s">
        <v>77</v>
      </c>
      <c r="I1055">
        <v>2011</v>
      </c>
      <c r="J1055">
        <v>2011</v>
      </c>
      <c r="K1055" t="s">
        <v>19</v>
      </c>
      <c r="L1055">
        <v>2.82</v>
      </c>
      <c r="M1055" t="s">
        <v>20</v>
      </c>
      <c r="N1055" t="s">
        <v>21</v>
      </c>
      <c r="O1055">
        <v>724</v>
      </c>
      <c r="P1055" s="1">
        <f t="shared" si="138"/>
        <v>7.7260273972602738</v>
      </c>
      <c r="U1055">
        <v>2011</v>
      </c>
      <c r="V1055" t="s">
        <v>75</v>
      </c>
      <c r="AB1055">
        <v>2011</v>
      </c>
      <c r="AC1055" t="s">
        <v>75</v>
      </c>
      <c r="AD1055" t="str">
        <f t="shared" si="139"/>
        <v/>
      </c>
      <c r="AE1055" t="str">
        <f t="shared" si="140"/>
        <v/>
      </c>
      <c r="AF1055" t="str">
        <f t="shared" si="141"/>
        <v/>
      </c>
      <c r="AG1055" t="str">
        <f t="shared" si="142"/>
        <v/>
      </c>
      <c r="AH1055" t="str">
        <f t="shared" si="143"/>
        <v/>
      </c>
      <c r="AI1055" t="str">
        <f t="shared" si="144"/>
        <v/>
      </c>
    </row>
    <row r="1056" spans="1:35" x14ac:dyDescent="0.35">
      <c r="A1056" t="s">
        <v>14</v>
      </c>
      <c r="B1056" t="s">
        <v>15</v>
      </c>
      <c r="C1056">
        <v>238</v>
      </c>
      <c r="D1056" t="s">
        <v>75</v>
      </c>
      <c r="E1056">
        <v>645</v>
      </c>
      <c r="F1056" t="s">
        <v>17</v>
      </c>
      <c r="G1056">
        <v>2534</v>
      </c>
      <c r="H1056" t="s">
        <v>32</v>
      </c>
      <c r="I1056">
        <v>2011</v>
      </c>
      <c r="J1056">
        <v>2011</v>
      </c>
      <c r="K1056" t="s">
        <v>19</v>
      </c>
      <c r="L1056">
        <v>51.29</v>
      </c>
      <c r="M1056" t="s">
        <v>20</v>
      </c>
      <c r="N1056" t="s">
        <v>21</v>
      </c>
      <c r="O1056">
        <v>735</v>
      </c>
      <c r="P1056" s="1">
        <f t="shared" si="138"/>
        <v>140.52054794520549</v>
      </c>
      <c r="U1056">
        <v>2011</v>
      </c>
      <c r="V1056" t="s">
        <v>75</v>
      </c>
      <c r="AB1056">
        <v>2011</v>
      </c>
      <c r="AC1056" t="s">
        <v>75</v>
      </c>
      <c r="AD1056" t="str">
        <f t="shared" si="139"/>
        <v/>
      </c>
      <c r="AE1056" t="str">
        <f t="shared" si="140"/>
        <v/>
      </c>
      <c r="AF1056" t="str">
        <f t="shared" si="141"/>
        <v/>
      </c>
      <c r="AG1056" t="str">
        <f t="shared" si="142"/>
        <v/>
      </c>
      <c r="AH1056" t="str">
        <f t="shared" si="143"/>
        <v/>
      </c>
      <c r="AI1056" t="str">
        <f t="shared" si="144"/>
        <v/>
      </c>
    </row>
    <row r="1057" spans="1:35" x14ac:dyDescent="0.35">
      <c r="A1057" t="s">
        <v>14</v>
      </c>
      <c r="B1057" t="s">
        <v>15</v>
      </c>
      <c r="C1057">
        <v>238</v>
      </c>
      <c r="D1057" t="s">
        <v>75</v>
      </c>
      <c r="E1057">
        <v>645</v>
      </c>
      <c r="F1057" t="s">
        <v>17</v>
      </c>
      <c r="G1057">
        <v>2542</v>
      </c>
      <c r="H1057" t="s">
        <v>33</v>
      </c>
      <c r="I1057">
        <v>2011</v>
      </c>
      <c r="J1057">
        <v>2011</v>
      </c>
      <c r="K1057" t="s">
        <v>19</v>
      </c>
      <c r="L1057">
        <v>6</v>
      </c>
      <c r="M1057" t="s">
        <v>20</v>
      </c>
      <c r="N1057" t="s">
        <v>21</v>
      </c>
      <c r="O1057">
        <v>746</v>
      </c>
      <c r="P1057" s="1">
        <f t="shared" si="138"/>
        <v>16.438356164383563</v>
      </c>
      <c r="Q1057" s="1">
        <f>SUM(P1057:P1059)</f>
        <v>17.780821917808222</v>
      </c>
      <c r="R1057" s="3" t="s">
        <v>91</v>
      </c>
      <c r="S1057" t="s">
        <v>97</v>
      </c>
      <c r="U1057">
        <v>2011</v>
      </c>
      <c r="V1057" t="s">
        <v>75</v>
      </c>
      <c r="X1057" s="1">
        <v>17.780821917808222</v>
      </c>
      <c r="Y1057" s="3" t="s">
        <v>91</v>
      </c>
      <c r="Z1057" t="s">
        <v>97</v>
      </c>
      <c r="AB1057">
        <v>2011</v>
      </c>
      <c r="AC1057" t="s">
        <v>75</v>
      </c>
      <c r="AD1057" t="str">
        <f t="shared" si="139"/>
        <v/>
      </c>
      <c r="AE1057" t="str">
        <f t="shared" si="140"/>
        <v/>
      </c>
      <c r="AF1057" t="str">
        <f t="shared" si="141"/>
        <v/>
      </c>
      <c r="AG1057" t="str">
        <f t="shared" si="142"/>
        <v/>
      </c>
      <c r="AH1057" t="str">
        <f t="shared" si="143"/>
        <v/>
      </c>
      <c r="AI1057" t="str">
        <f t="shared" si="144"/>
        <v/>
      </c>
    </row>
    <row r="1058" spans="1:35" x14ac:dyDescent="0.35">
      <c r="A1058" t="s">
        <v>14</v>
      </c>
      <c r="B1058" t="s">
        <v>15</v>
      </c>
      <c r="C1058">
        <v>238</v>
      </c>
      <c r="D1058" t="s">
        <v>75</v>
      </c>
      <c r="E1058">
        <v>645</v>
      </c>
      <c r="F1058" t="s">
        <v>17</v>
      </c>
      <c r="G1058">
        <v>2543</v>
      </c>
      <c r="H1058" t="s">
        <v>34</v>
      </c>
      <c r="I1058">
        <v>2011</v>
      </c>
      <c r="J1058">
        <v>2011</v>
      </c>
      <c r="K1058" t="s">
        <v>19</v>
      </c>
      <c r="L1058">
        <v>0.05</v>
      </c>
      <c r="M1058" t="s">
        <v>20</v>
      </c>
      <c r="N1058" t="s">
        <v>21</v>
      </c>
      <c r="O1058">
        <v>757</v>
      </c>
      <c r="P1058" s="1">
        <f t="shared" si="138"/>
        <v>0.13698630136986301</v>
      </c>
      <c r="U1058">
        <v>2011</v>
      </c>
      <c r="V1058" t="s">
        <v>75</v>
      </c>
      <c r="AB1058">
        <v>2011</v>
      </c>
      <c r="AC1058" t="s">
        <v>75</v>
      </c>
      <c r="AD1058" t="str">
        <f t="shared" si="139"/>
        <v/>
      </c>
      <c r="AE1058" t="str">
        <f t="shared" si="140"/>
        <v/>
      </c>
      <c r="AF1058" t="str">
        <f t="shared" si="141"/>
        <v/>
      </c>
      <c r="AG1058" t="str">
        <f t="shared" si="142"/>
        <v/>
      </c>
      <c r="AH1058" t="str">
        <f t="shared" si="143"/>
        <v/>
      </c>
      <c r="AI1058" t="str">
        <f t="shared" si="144"/>
        <v/>
      </c>
    </row>
    <row r="1059" spans="1:35" x14ac:dyDescent="0.35">
      <c r="A1059" t="s">
        <v>14</v>
      </c>
      <c r="B1059" t="s">
        <v>15</v>
      </c>
      <c r="C1059">
        <v>238</v>
      </c>
      <c r="D1059" t="s">
        <v>75</v>
      </c>
      <c r="E1059">
        <v>645</v>
      </c>
      <c r="F1059" t="s">
        <v>17</v>
      </c>
      <c r="G1059">
        <v>2745</v>
      </c>
      <c r="H1059" t="s">
        <v>35</v>
      </c>
      <c r="I1059">
        <v>2011</v>
      </c>
      <c r="J1059">
        <v>2011</v>
      </c>
      <c r="K1059" t="s">
        <v>19</v>
      </c>
      <c r="L1059">
        <v>0.44</v>
      </c>
      <c r="M1059" t="s">
        <v>20</v>
      </c>
      <c r="N1059" t="s">
        <v>21</v>
      </c>
      <c r="O1059">
        <v>768</v>
      </c>
      <c r="P1059" s="1">
        <f t="shared" si="138"/>
        <v>1.2054794520547945</v>
      </c>
      <c r="U1059">
        <v>2011</v>
      </c>
      <c r="V1059" t="s">
        <v>75</v>
      </c>
      <c r="AB1059">
        <v>2011</v>
      </c>
      <c r="AC1059" t="s">
        <v>75</v>
      </c>
      <c r="AD1059" t="str">
        <f t="shared" si="139"/>
        <v/>
      </c>
      <c r="AE1059" t="str">
        <f t="shared" si="140"/>
        <v/>
      </c>
      <c r="AF1059" t="str">
        <f t="shared" si="141"/>
        <v/>
      </c>
      <c r="AG1059" t="str">
        <f t="shared" si="142"/>
        <v/>
      </c>
      <c r="AH1059" t="str">
        <f t="shared" si="143"/>
        <v/>
      </c>
      <c r="AI1059" t="str">
        <f t="shared" si="144"/>
        <v/>
      </c>
    </row>
    <row r="1060" spans="1:35" x14ac:dyDescent="0.35">
      <c r="A1060" t="s">
        <v>14</v>
      </c>
      <c r="B1060" t="s">
        <v>15</v>
      </c>
      <c r="C1060">
        <v>238</v>
      </c>
      <c r="D1060" t="s">
        <v>75</v>
      </c>
      <c r="E1060">
        <v>645</v>
      </c>
      <c r="F1060" t="s">
        <v>17</v>
      </c>
      <c r="G1060">
        <v>2546</v>
      </c>
      <c r="H1060" t="s">
        <v>36</v>
      </c>
      <c r="I1060">
        <v>2011</v>
      </c>
      <c r="J1060">
        <v>2011</v>
      </c>
      <c r="K1060" t="s">
        <v>19</v>
      </c>
      <c r="L1060">
        <v>2.21</v>
      </c>
      <c r="M1060" t="s">
        <v>20</v>
      </c>
      <c r="N1060" t="s">
        <v>21</v>
      </c>
      <c r="O1060">
        <v>779</v>
      </c>
      <c r="P1060" s="1">
        <f t="shared" si="138"/>
        <v>6.0547945205479454</v>
      </c>
      <c r="U1060">
        <v>2011</v>
      </c>
      <c r="V1060" t="s">
        <v>75</v>
      </c>
      <c r="AB1060">
        <v>2011</v>
      </c>
      <c r="AC1060" t="s">
        <v>75</v>
      </c>
      <c r="AD1060" t="str">
        <f t="shared" si="139"/>
        <v/>
      </c>
      <c r="AE1060" t="str">
        <f t="shared" si="140"/>
        <v/>
      </c>
      <c r="AF1060" t="str">
        <f t="shared" si="141"/>
        <v/>
      </c>
      <c r="AG1060" t="str">
        <f t="shared" si="142"/>
        <v/>
      </c>
      <c r="AH1060" t="str">
        <f t="shared" si="143"/>
        <v/>
      </c>
      <c r="AI1060" t="str">
        <f t="shared" si="144"/>
        <v/>
      </c>
    </row>
    <row r="1061" spans="1:35" x14ac:dyDescent="0.35">
      <c r="A1061" t="s">
        <v>14</v>
      </c>
      <c r="B1061" t="s">
        <v>15</v>
      </c>
      <c r="C1061">
        <v>238</v>
      </c>
      <c r="D1061" t="s">
        <v>75</v>
      </c>
      <c r="E1061">
        <v>645</v>
      </c>
      <c r="F1061" t="s">
        <v>17</v>
      </c>
      <c r="G1061">
        <v>2547</v>
      </c>
      <c r="H1061" t="s">
        <v>37</v>
      </c>
      <c r="I1061">
        <v>2011</v>
      </c>
      <c r="J1061">
        <v>2011</v>
      </c>
      <c r="K1061" t="s">
        <v>19</v>
      </c>
      <c r="L1061">
        <v>2.77</v>
      </c>
      <c r="M1061" t="s">
        <v>20</v>
      </c>
      <c r="N1061" t="s">
        <v>21</v>
      </c>
      <c r="O1061">
        <v>790</v>
      </c>
      <c r="P1061" s="1">
        <f t="shared" si="138"/>
        <v>7.5890410958904111</v>
      </c>
      <c r="Q1061" s="1">
        <f>SUM(P1061:P1062)</f>
        <v>45.013698630136986</v>
      </c>
      <c r="R1061" s="4" t="s">
        <v>94</v>
      </c>
      <c r="S1061">
        <v>20.5</v>
      </c>
      <c r="T1061" s="7">
        <f>Q1061/S1061</f>
        <v>2.1957901770798531</v>
      </c>
      <c r="U1061">
        <v>2011</v>
      </c>
      <c r="V1061" t="s">
        <v>75</v>
      </c>
      <c r="X1061" s="1">
        <v>45.013698630136986</v>
      </c>
      <c r="Y1061" s="4" t="s">
        <v>94</v>
      </c>
      <c r="Z1061">
        <v>20.5</v>
      </c>
      <c r="AA1061" s="7">
        <v>2.1957901770798531</v>
      </c>
      <c r="AB1061">
        <v>2011</v>
      </c>
      <c r="AC1061" t="s">
        <v>75</v>
      </c>
      <c r="AD1061">
        <f t="shared" si="139"/>
        <v>45.013698630136986</v>
      </c>
      <c r="AE1061" t="str">
        <f t="shared" si="140"/>
        <v>pulses</v>
      </c>
      <c r="AF1061">
        <f t="shared" si="141"/>
        <v>20.5</v>
      </c>
      <c r="AG1061">
        <f t="shared" si="142"/>
        <v>2.1957901770798531</v>
      </c>
      <c r="AH1061">
        <f t="shared" si="143"/>
        <v>2011</v>
      </c>
      <c r="AI1061" t="str">
        <f t="shared" si="144"/>
        <v>Ethiopia</v>
      </c>
    </row>
    <row r="1062" spans="1:35" x14ac:dyDescent="0.35">
      <c r="A1062" t="s">
        <v>14</v>
      </c>
      <c r="B1062" t="s">
        <v>15</v>
      </c>
      <c r="C1062">
        <v>238</v>
      </c>
      <c r="D1062" t="s">
        <v>75</v>
      </c>
      <c r="E1062">
        <v>645</v>
      </c>
      <c r="F1062" t="s">
        <v>17</v>
      </c>
      <c r="G1062">
        <v>2549</v>
      </c>
      <c r="H1062" t="s">
        <v>38</v>
      </c>
      <c r="I1062">
        <v>2011</v>
      </c>
      <c r="J1062">
        <v>2011</v>
      </c>
      <c r="K1062" t="s">
        <v>19</v>
      </c>
      <c r="L1062">
        <v>13.66</v>
      </c>
      <c r="M1062" t="s">
        <v>20</v>
      </c>
      <c r="N1062" t="s">
        <v>21</v>
      </c>
      <c r="O1062">
        <v>801</v>
      </c>
      <c r="P1062" s="1">
        <f t="shared" si="138"/>
        <v>37.424657534246577</v>
      </c>
      <c r="U1062">
        <v>2011</v>
      </c>
      <c r="V1062" t="s">
        <v>75</v>
      </c>
      <c r="AB1062">
        <v>2011</v>
      </c>
      <c r="AC1062" t="s">
        <v>75</v>
      </c>
      <c r="AD1062" t="str">
        <f t="shared" si="139"/>
        <v/>
      </c>
      <c r="AE1062" t="str">
        <f t="shared" si="140"/>
        <v/>
      </c>
      <c r="AF1062" t="str">
        <f t="shared" si="141"/>
        <v/>
      </c>
      <c r="AG1062" t="str">
        <f t="shared" si="142"/>
        <v/>
      </c>
      <c r="AH1062" t="str">
        <f t="shared" si="143"/>
        <v/>
      </c>
      <c r="AI1062" t="str">
        <f t="shared" si="144"/>
        <v/>
      </c>
    </row>
    <row r="1063" spans="1:35" x14ac:dyDescent="0.35">
      <c r="A1063" t="s">
        <v>14</v>
      </c>
      <c r="B1063" t="s">
        <v>15</v>
      </c>
      <c r="C1063">
        <v>238</v>
      </c>
      <c r="D1063" t="s">
        <v>75</v>
      </c>
      <c r="E1063">
        <v>645</v>
      </c>
      <c r="F1063" t="s">
        <v>17</v>
      </c>
      <c r="G1063">
        <v>2555</v>
      </c>
      <c r="H1063" t="s">
        <v>39</v>
      </c>
      <c r="I1063">
        <v>2011</v>
      </c>
      <c r="J1063">
        <v>2011</v>
      </c>
      <c r="K1063" t="s">
        <v>19</v>
      </c>
      <c r="L1063">
        <v>0.38</v>
      </c>
      <c r="M1063" t="s">
        <v>20</v>
      </c>
      <c r="N1063" t="s">
        <v>21</v>
      </c>
      <c r="O1063">
        <v>812</v>
      </c>
      <c r="P1063" s="1">
        <f t="shared" si="138"/>
        <v>1.0410958904109588</v>
      </c>
      <c r="Q1063" s="1">
        <f>SUM(P1063:P1071)</f>
        <v>3.397260273972603</v>
      </c>
      <c r="R1063" s="3" t="s">
        <v>85</v>
      </c>
      <c r="S1063" t="s">
        <v>97</v>
      </c>
      <c r="U1063">
        <v>2011</v>
      </c>
      <c r="V1063" t="s">
        <v>75</v>
      </c>
      <c r="X1063" s="1">
        <v>3.397260273972603</v>
      </c>
      <c r="Y1063" s="3" t="s">
        <v>85</v>
      </c>
      <c r="Z1063" t="s">
        <v>97</v>
      </c>
      <c r="AB1063">
        <v>2011</v>
      </c>
      <c r="AC1063" t="s">
        <v>75</v>
      </c>
      <c r="AD1063" t="str">
        <f t="shared" si="139"/>
        <v/>
      </c>
      <c r="AE1063" t="str">
        <f t="shared" si="140"/>
        <v/>
      </c>
      <c r="AF1063" t="str">
        <f t="shared" si="141"/>
        <v/>
      </c>
      <c r="AG1063" t="str">
        <f t="shared" si="142"/>
        <v/>
      </c>
      <c r="AH1063" t="str">
        <f t="shared" si="143"/>
        <v/>
      </c>
      <c r="AI1063" t="str">
        <f t="shared" si="144"/>
        <v/>
      </c>
    </row>
    <row r="1064" spans="1:35" x14ac:dyDescent="0.35">
      <c r="A1064" t="s">
        <v>14</v>
      </c>
      <c r="B1064" t="s">
        <v>15</v>
      </c>
      <c r="C1064">
        <v>238</v>
      </c>
      <c r="D1064" t="s">
        <v>75</v>
      </c>
      <c r="E1064">
        <v>645</v>
      </c>
      <c r="F1064" t="s">
        <v>17</v>
      </c>
      <c r="G1064">
        <v>2556</v>
      </c>
      <c r="H1064" t="s">
        <v>40</v>
      </c>
      <c r="I1064">
        <v>2011</v>
      </c>
      <c r="J1064">
        <v>2011</v>
      </c>
      <c r="K1064" t="s">
        <v>19</v>
      </c>
      <c r="L1064">
        <v>0.69</v>
      </c>
      <c r="M1064" t="s">
        <v>20</v>
      </c>
      <c r="N1064" t="s">
        <v>21</v>
      </c>
      <c r="O1064">
        <v>823</v>
      </c>
      <c r="P1064" s="1">
        <f t="shared" si="138"/>
        <v>1.8904109589041096</v>
      </c>
      <c r="U1064">
        <v>2011</v>
      </c>
      <c r="V1064" t="s">
        <v>75</v>
      </c>
      <c r="AB1064">
        <v>2011</v>
      </c>
      <c r="AC1064" t="s">
        <v>75</v>
      </c>
      <c r="AD1064" t="str">
        <f t="shared" si="139"/>
        <v/>
      </c>
      <c r="AE1064" t="str">
        <f t="shared" si="140"/>
        <v/>
      </c>
      <c r="AF1064" t="str">
        <f t="shared" si="141"/>
        <v/>
      </c>
      <c r="AG1064" t="str">
        <f t="shared" si="142"/>
        <v/>
      </c>
      <c r="AH1064" t="str">
        <f t="shared" si="143"/>
        <v/>
      </c>
      <c r="AI1064" t="str">
        <f t="shared" si="144"/>
        <v/>
      </c>
    </row>
    <row r="1065" spans="1:35" x14ac:dyDescent="0.35">
      <c r="A1065" t="s">
        <v>14</v>
      </c>
      <c r="B1065" t="s">
        <v>15</v>
      </c>
      <c r="C1065">
        <v>238</v>
      </c>
      <c r="D1065" t="s">
        <v>75</v>
      </c>
      <c r="E1065">
        <v>645</v>
      </c>
      <c r="F1065" t="s">
        <v>17</v>
      </c>
      <c r="G1065">
        <v>2557</v>
      </c>
      <c r="H1065" t="s">
        <v>41</v>
      </c>
      <c r="I1065">
        <v>2011</v>
      </c>
      <c r="J1065">
        <v>2011</v>
      </c>
      <c r="K1065" t="s">
        <v>19</v>
      </c>
      <c r="L1065">
        <v>0</v>
      </c>
      <c r="M1065" t="s">
        <v>20</v>
      </c>
      <c r="N1065" t="s">
        <v>21</v>
      </c>
      <c r="O1065">
        <v>834</v>
      </c>
      <c r="P1065" s="1">
        <f t="shared" si="138"/>
        <v>0</v>
      </c>
      <c r="U1065">
        <v>2011</v>
      </c>
      <c r="V1065" t="s">
        <v>75</v>
      </c>
      <c r="AB1065">
        <v>2011</v>
      </c>
      <c r="AC1065" t="s">
        <v>75</v>
      </c>
      <c r="AD1065" t="str">
        <f t="shared" si="139"/>
        <v/>
      </c>
      <c r="AE1065" t="str">
        <f t="shared" si="140"/>
        <v/>
      </c>
      <c r="AF1065" t="str">
        <f t="shared" si="141"/>
        <v/>
      </c>
      <c r="AG1065" t="str">
        <f t="shared" si="142"/>
        <v/>
      </c>
      <c r="AH1065" t="str">
        <f t="shared" si="143"/>
        <v/>
      </c>
      <c r="AI1065" t="str">
        <f t="shared" si="144"/>
        <v/>
      </c>
    </row>
    <row r="1066" spans="1:35" x14ac:dyDescent="0.35">
      <c r="A1066" t="s">
        <v>14</v>
      </c>
      <c r="B1066" t="s">
        <v>15</v>
      </c>
      <c r="C1066">
        <v>238</v>
      </c>
      <c r="D1066" t="s">
        <v>75</v>
      </c>
      <c r="E1066">
        <v>645</v>
      </c>
      <c r="F1066" t="s">
        <v>17</v>
      </c>
      <c r="G1066">
        <v>2558</v>
      </c>
      <c r="H1066" t="s">
        <v>42</v>
      </c>
      <c r="I1066">
        <v>2011</v>
      </c>
      <c r="J1066">
        <v>2011</v>
      </c>
      <c r="K1066" t="s">
        <v>19</v>
      </c>
      <c r="L1066">
        <v>0</v>
      </c>
      <c r="M1066" t="s">
        <v>20</v>
      </c>
      <c r="N1066" t="s">
        <v>21</v>
      </c>
      <c r="O1066">
        <v>845</v>
      </c>
      <c r="P1066" s="1">
        <f t="shared" si="138"/>
        <v>0</v>
      </c>
      <c r="U1066">
        <v>2011</v>
      </c>
      <c r="V1066" t="s">
        <v>75</v>
      </c>
      <c r="AB1066">
        <v>2011</v>
      </c>
      <c r="AC1066" t="s">
        <v>75</v>
      </c>
      <c r="AD1066" t="str">
        <f t="shared" si="139"/>
        <v/>
      </c>
      <c r="AE1066" t="str">
        <f t="shared" si="140"/>
        <v/>
      </c>
      <c r="AF1066" t="str">
        <f t="shared" si="141"/>
        <v/>
      </c>
      <c r="AG1066" t="str">
        <f t="shared" si="142"/>
        <v/>
      </c>
      <c r="AH1066" t="str">
        <f t="shared" si="143"/>
        <v/>
      </c>
      <c r="AI1066" t="str">
        <f t="shared" si="144"/>
        <v/>
      </c>
    </row>
    <row r="1067" spans="1:35" x14ac:dyDescent="0.35">
      <c r="A1067" t="s">
        <v>14</v>
      </c>
      <c r="B1067" t="s">
        <v>15</v>
      </c>
      <c r="C1067">
        <v>238</v>
      </c>
      <c r="D1067" t="s">
        <v>75</v>
      </c>
      <c r="E1067">
        <v>645</v>
      </c>
      <c r="F1067" t="s">
        <v>17</v>
      </c>
      <c r="G1067">
        <v>2560</v>
      </c>
      <c r="H1067" t="s">
        <v>43</v>
      </c>
      <c r="I1067">
        <v>2011</v>
      </c>
      <c r="J1067">
        <v>2011</v>
      </c>
      <c r="K1067" t="s">
        <v>19</v>
      </c>
      <c r="L1067">
        <v>0</v>
      </c>
      <c r="M1067" t="s">
        <v>20</v>
      </c>
      <c r="N1067" t="s">
        <v>21</v>
      </c>
      <c r="O1067">
        <v>856</v>
      </c>
      <c r="P1067" s="1">
        <f t="shared" si="138"/>
        <v>0</v>
      </c>
      <c r="U1067">
        <v>2011</v>
      </c>
      <c r="V1067" t="s">
        <v>75</v>
      </c>
      <c r="AB1067">
        <v>2011</v>
      </c>
      <c r="AC1067" t="s">
        <v>75</v>
      </c>
      <c r="AD1067" t="str">
        <f t="shared" si="139"/>
        <v/>
      </c>
      <c r="AE1067" t="str">
        <f t="shared" si="140"/>
        <v/>
      </c>
      <c r="AF1067" t="str">
        <f t="shared" si="141"/>
        <v/>
      </c>
      <c r="AG1067" t="str">
        <f t="shared" si="142"/>
        <v/>
      </c>
      <c r="AH1067" t="str">
        <f t="shared" si="143"/>
        <v/>
      </c>
      <c r="AI1067" t="str">
        <f t="shared" si="144"/>
        <v/>
      </c>
    </row>
    <row r="1068" spans="1:35" x14ac:dyDescent="0.35">
      <c r="A1068" t="s">
        <v>14</v>
      </c>
      <c r="B1068" t="s">
        <v>15</v>
      </c>
      <c r="C1068">
        <v>238</v>
      </c>
      <c r="D1068" t="s">
        <v>75</v>
      </c>
      <c r="E1068">
        <v>645</v>
      </c>
      <c r="F1068" t="s">
        <v>17</v>
      </c>
      <c r="G1068">
        <v>2561</v>
      </c>
      <c r="H1068" t="s">
        <v>78</v>
      </c>
      <c r="I1068">
        <v>2011</v>
      </c>
      <c r="J1068">
        <v>2011</v>
      </c>
      <c r="K1068" t="s">
        <v>19</v>
      </c>
      <c r="L1068">
        <v>0.02</v>
      </c>
      <c r="M1068" t="s">
        <v>20</v>
      </c>
      <c r="N1068" t="s">
        <v>21</v>
      </c>
      <c r="O1068">
        <v>867</v>
      </c>
      <c r="P1068" s="1">
        <f t="shared" si="138"/>
        <v>5.4794520547945202E-2</v>
      </c>
      <c r="U1068">
        <v>2011</v>
      </c>
      <c r="V1068" t="s">
        <v>75</v>
      </c>
      <c r="AB1068">
        <v>2011</v>
      </c>
      <c r="AC1068" t="s">
        <v>75</v>
      </c>
      <c r="AD1068" t="str">
        <f t="shared" si="139"/>
        <v/>
      </c>
      <c r="AE1068" t="str">
        <f t="shared" si="140"/>
        <v/>
      </c>
      <c r="AF1068" t="str">
        <f t="shared" si="141"/>
        <v/>
      </c>
      <c r="AG1068" t="str">
        <f t="shared" si="142"/>
        <v/>
      </c>
      <c r="AH1068" t="str">
        <f t="shared" si="143"/>
        <v/>
      </c>
      <c r="AI1068" t="str">
        <f t="shared" si="144"/>
        <v/>
      </c>
    </row>
    <row r="1069" spans="1:35" x14ac:dyDescent="0.35">
      <c r="A1069" t="s">
        <v>14</v>
      </c>
      <c r="B1069" t="s">
        <v>15</v>
      </c>
      <c r="C1069">
        <v>238</v>
      </c>
      <c r="D1069" t="s">
        <v>75</v>
      </c>
      <c r="E1069">
        <v>645</v>
      </c>
      <c r="F1069" t="s">
        <v>17</v>
      </c>
      <c r="G1069">
        <v>2562</v>
      </c>
      <c r="H1069" t="s">
        <v>79</v>
      </c>
      <c r="I1069">
        <v>2011</v>
      </c>
      <c r="J1069">
        <v>2011</v>
      </c>
      <c r="K1069" t="s">
        <v>19</v>
      </c>
      <c r="L1069">
        <v>0</v>
      </c>
      <c r="M1069" t="s">
        <v>20</v>
      </c>
      <c r="N1069" t="s">
        <v>21</v>
      </c>
      <c r="O1069">
        <v>878</v>
      </c>
      <c r="P1069" s="1">
        <f t="shared" si="138"/>
        <v>0</v>
      </c>
      <c r="U1069">
        <v>2011</v>
      </c>
      <c r="V1069" t="s">
        <v>75</v>
      </c>
      <c r="AB1069">
        <v>2011</v>
      </c>
      <c r="AC1069" t="s">
        <v>75</v>
      </c>
      <c r="AD1069" t="str">
        <f t="shared" si="139"/>
        <v/>
      </c>
      <c r="AE1069" t="str">
        <f t="shared" si="140"/>
        <v/>
      </c>
      <c r="AF1069" t="str">
        <f t="shared" si="141"/>
        <v/>
      </c>
      <c r="AG1069" t="str">
        <f t="shared" si="142"/>
        <v/>
      </c>
      <c r="AH1069" t="str">
        <f t="shared" si="143"/>
        <v/>
      </c>
      <c r="AI1069" t="str">
        <f t="shared" si="144"/>
        <v/>
      </c>
    </row>
    <row r="1070" spans="1:35" x14ac:dyDescent="0.35">
      <c r="A1070" t="s">
        <v>14</v>
      </c>
      <c r="B1070" t="s">
        <v>15</v>
      </c>
      <c r="C1070">
        <v>238</v>
      </c>
      <c r="D1070" t="s">
        <v>75</v>
      </c>
      <c r="E1070">
        <v>645</v>
      </c>
      <c r="F1070" t="s">
        <v>17</v>
      </c>
      <c r="G1070">
        <v>2563</v>
      </c>
      <c r="H1070" t="s">
        <v>44</v>
      </c>
      <c r="I1070">
        <v>2011</v>
      </c>
      <c r="J1070">
        <v>2011</v>
      </c>
      <c r="K1070" t="s">
        <v>19</v>
      </c>
      <c r="L1070">
        <v>0</v>
      </c>
      <c r="M1070" t="s">
        <v>20</v>
      </c>
      <c r="N1070" t="s">
        <v>21</v>
      </c>
      <c r="O1070">
        <v>889</v>
      </c>
      <c r="P1070" s="1">
        <f t="shared" si="138"/>
        <v>0</v>
      </c>
      <c r="U1070">
        <v>2011</v>
      </c>
      <c r="V1070" t="s">
        <v>75</v>
      </c>
      <c r="AB1070">
        <v>2011</v>
      </c>
      <c r="AC1070" t="s">
        <v>75</v>
      </c>
      <c r="AD1070" t="str">
        <f t="shared" si="139"/>
        <v/>
      </c>
      <c r="AE1070" t="str">
        <f t="shared" si="140"/>
        <v/>
      </c>
      <c r="AF1070" t="str">
        <f t="shared" si="141"/>
        <v/>
      </c>
      <c r="AG1070" t="str">
        <f t="shared" si="142"/>
        <v/>
      </c>
      <c r="AH1070" t="str">
        <f t="shared" si="143"/>
        <v/>
      </c>
      <c r="AI1070" t="str">
        <f t="shared" si="144"/>
        <v/>
      </c>
    </row>
    <row r="1071" spans="1:35" x14ac:dyDescent="0.35">
      <c r="A1071" t="s">
        <v>14</v>
      </c>
      <c r="B1071" t="s">
        <v>15</v>
      </c>
      <c r="C1071">
        <v>238</v>
      </c>
      <c r="D1071" t="s">
        <v>75</v>
      </c>
      <c r="E1071">
        <v>645</v>
      </c>
      <c r="F1071" t="s">
        <v>17</v>
      </c>
      <c r="G1071">
        <v>2570</v>
      </c>
      <c r="H1071" t="s">
        <v>45</v>
      </c>
      <c r="I1071">
        <v>2011</v>
      </c>
      <c r="J1071">
        <v>2011</v>
      </c>
      <c r="K1071" t="s">
        <v>19</v>
      </c>
      <c r="L1071">
        <v>0.15</v>
      </c>
      <c r="M1071" t="s">
        <v>20</v>
      </c>
      <c r="N1071" t="s">
        <v>21</v>
      </c>
      <c r="O1071">
        <v>900</v>
      </c>
      <c r="P1071" s="1">
        <f t="shared" si="138"/>
        <v>0.41095890410958902</v>
      </c>
      <c r="U1071">
        <v>2011</v>
      </c>
      <c r="V1071" t="s">
        <v>75</v>
      </c>
      <c r="AB1071">
        <v>2011</v>
      </c>
      <c r="AC1071" t="s">
        <v>75</v>
      </c>
      <c r="AD1071" t="str">
        <f t="shared" si="139"/>
        <v/>
      </c>
      <c r="AE1071" t="str">
        <f t="shared" si="140"/>
        <v/>
      </c>
      <c r="AF1071" t="str">
        <f t="shared" si="141"/>
        <v/>
      </c>
      <c r="AG1071" t="str">
        <f t="shared" si="142"/>
        <v/>
      </c>
      <c r="AH1071" t="str">
        <f t="shared" si="143"/>
        <v/>
      </c>
      <c r="AI1071" t="str">
        <f t="shared" si="144"/>
        <v/>
      </c>
    </row>
    <row r="1072" spans="1:35" x14ac:dyDescent="0.35">
      <c r="A1072" t="s">
        <v>14</v>
      </c>
      <c r="B1072" t="s">
        <v>15</v>
      </c>
      <c r="C1072">
        <v>238</v>
      </c>
      <c r="D1072" t="s">
        <v>75</v>
      </c>
      <c r="E1072">
        <v>645</v>
      </c>
      <c r="F1072" t="s">
        <v>17</v>
      </c>
      <c r="G1072">
        <v>2601</v>
      </c>
      <c r="H1072" t="s">
        <v>46</v>
      </c>
      <c r="I1072">
        <v>2011</v>
      </c>
      <c r="J1072">
        <v>2011</v>
      </c>
      <c r="K1072" t="s">
        <v>19</v>
      </c>
      <c r="L1072">
        <v>0.63</v>
      </c>
      <c r="M1072" t="s">
        <v>20</v>
      </c>
      <c r="N1072" t="s">
        <v>21</v>
      </c>
      <c r="O1072">
        <v>911</v>
      </c>
      <c r="P1072" s="1">
        <f t="shared" si="138"/>
        <v>1.726027397260274</v>
      </c>
      <c r="Q1072" s="1">
        <f>SUM(P1072:P1074)</f>
        <v>48.602739726027394</v>
      </c>
      <c r="R1072" s="3" t="s">
        <v>93</v>
      </c>
      <c r="S1072">
        <f>360+60</f>
        <v>420</v>
      </c>
      <c r="T1072" s="7">
        <f>Q1072/S1072</f>
        <v>0.1157208088714938</v>
      </c>
      <c r="U1072">
        <v>2011</v>
      </c>
      <c r="V1072" t="s">
        <v>75</v>
      </c>
      <c r="X1072" s="1">
        <v>48.602739726027394</v>
      </c>
      <c r="Y1072" s="3" t="s">
        <v>93</v>
      </c>
      <c r="Z1072">
        <v>420</v>
      </c>
      <c r="AA1072" s="7">
        <v>0.1157208088714938</v>
      </c>
      <c r="AB1072">
        <v>2011</v>
      </c>
      <c r="AC1072" t="s">
        <v>75</v>
      </c>
      <c r="AD1072">
        <f t="shared" si="139"/>
        <v>48.602739726027394</v>
      </c>
      <c r="AE1072" t="str">
        <f t="shared" si="140"/>
        <v>Vegetables</v>
      </c>
      <c r="AF1072">
        <f t="shared" si="141"/>
        <v>420</v>
      </c>
      <c r="AG1072">
        <f t="shared" si="142"/>
        <v>0.1157208088714938</v>
      </c>
      <c r="AH1072">
        <f t="shared" si="143"/>
        <v>2011</v>
      </c>
      <c r="AI1072" t="str">
        <f t="shared" si="144"/>
        <v>Ethiopia</v>
      </c>
    </row>
    <row r="1073" spans="1:35" x14ac:dyDescent="0.35">
      <c r="A1073" t="s">
        <v>14</v>
      </c>
      <c r="B1073" t="s">
        <v>15</v>
      </c>
      <c r="C1073">
        <v>238</v>
      </c>
      <c r="D1073" t="s">
        <v>75</v>
      </c>
      <c r="E1073">
        <v>645</v>
      </c>
      <c r="F1073" t="s">
        <v>17</v>
      </c>
      <c r="G1073">
        <v>2602</v>
      </c>
      <c r="H1073" t="s">
        <v>47</v>
      </c>
      <c r="I1073">
        <v>2011</v>
      </c>
      <c r="J1073">
        <v>2011</v>
      </c>
      <c r="K1073" t="s">
        <v>19</v>
      </c>
      <c r="L1073">
        <v>3.33</v>
      </c>
      <c r="M1073" t="s">
        <v>20</v>
      </c>
      <c r="N1073" t="s">
        <v>21</v>
      </c>
      <c r="O1073">
        <v>922</v>
      </c>
      <c r="P1073" s="1">
        <f t="shared" si="138"/>
        <v>9.1232876712328768</v>
      </c>
      <c r="U1073">
        <v>2011</v>
      </c>
      <c r="V1073" t="s">
        <v>75</v>
      </c>
      <c r="AB1073">
        <v>2011</v>
      </c>
      <c r="AC1073" t="s">
        <v>75</v>
      </c>
      <c r="AD1073" t="str">
        <f t="shared" si="139"/>
        <v/>
      </c>
      <c r="AE1073" t="str">
        <f t="shared" si="140"/>
        <v/>
      </c>
      <c r="AF1073" t="str">
        <f t="shared" si="141"/>
        <v/>
      </c>
      <c r="AG1073" t="str">
        <f t="shared" si="142"/>
        <v/>
      </c>
      <c r="AH1073" t="str">
        <f t="shared" si="143"/>
        <v/>
      </c>
      <c r="AI1073" t="str">
        <f t="shared" si="144"/>
        <v/>
      </c>
    </row>
    <row r="1074" spans="1:35" x14ac:dyDescent="0.35">
      <c r="A1074" t="s">
        <v>14</v>
      </c>
      <c r="B1074" t="s">
        <v>15</v>
      </c>
      <c r="C1074">
        <v>238</v>
      </c>
      <c r="D1074" t="s">
        <v>75</v>
      </c>
      <c r="E1074">
        <v>645</v>
      </c>
      <c r="F1074" t="s">
        <v>17</v>
      </c>
      <c r="G1074">
        <v>2605</v>
      </c>
      <c r="H1074" t="s">
        <v>48</v>
      </c>
      <c r="I1074">
        <v>2011</v>
      </c>
      <c r="J1074">
        <v>2011</v>
      </c>
      <c r="K1074" t="s">
        <v>19</v>
      </c>
      <c r="L1074">
        <v>13.78</v>
      </c>
      <c r="M1074" t="s">
        <v>20</v>
      </c>
      <c r="N1074" t="s">
        <v>21</v>
      </c>
      <c r="O1074">
        <v>933</v>
      </c>
      <c r="P1074" s="1">
        <f t="shared" si="138"/>
        <v>37.753424657534246</v>
      </c>
      <c r="U1074">
        <v>2011</v>
      </c>
      <c r="V1074" t="s">
        <v>75</v>
      </c>
      <c r="AB1074">
        <v>2011</v>
      </c>
      <c r="AC1074" t="s">
        <v>75</v>
      </c>
      <c r="AD1074" t="str">
        <f t="shared" si="139"/>
        <v/>
      </c>
      <c r="AE1074" t="str">
        <f t="shared" si="140"/>
        <v/>
      </c>
      <c r="AF1074" t="str">
        <f t="shared" si="141"/>
        <v/>
      </c>
      <c r="AG1074" t="str">
        <f t="shared" si="142"/>
        <v/>
      </c>
      <c r="AH1074" t="str">
        <f t="shared" si="143"/>
        <v/>
      </c>
      <c r="AI1074" t="str">
        <f t="shared" si="144"/>
        <v/>
      </c>
    </row>
    <row r="1075" spans="1:35" x14ac:dyDescent="0.35">
      <c r="A1075" t="s">
        <v>14</v>
      </c>
      <c r="B1075" t="s">
        <v>15</v>
      </c>
      <c r="C1075">
        <v>238</v>
      </c>
      <c r="D1075" t="s">
        <v>75</v>
      </c>
      <c r="E1075">
        <v>645</v>
      </c>
      <c r="F1075" t="s">
        <v>17</v>
      </c>
      <c r="G1075">
        <v>2611</v>
      </c>
      <c r="H1075" t="s">
        <v>49</v>
      </c>
      <c r="I1075">
        <v>2011</v>
      </c>
      <c r="J1075">
        <v>2011</v>
      </c>
      <c r="K1075" t="s">
        <v>19</v>
      </c>
      <c r="L1075">
        <v>0.66</v>
      </c>
      <c r="M1075" t="s">
        <v>20</v>
      </c>
      <c r="N1075" t="s">
        <v>21</v>
      </c>
      <c r="O1075">
        <v>944</v>
      </c>
      <c r="P1075" s="1">
        <f t="shared" si="138"/>
        <v>1.8082191780821917</v>
      </c>
      <c r="Q1075" s="1">
        <f>SUM(P1075:P1084)</f>
        <v>21.561643835616437</v>
      </c>
      <c r="R1075" s="3" t="s">
        <v>92</v>
      </c>
      <c r="S1075">
        <v>250</v>
      </c>
      <c r="T1075" s="7">
        <f>Q1075/S1075</f>
        <v>8.6246575342465742E-2</v>
      </c>
      <c r="U1075">
        <v>2011</v>
      </c>
      <c r="V1075" t="s">
        <v>75</v>
      </c>
      <c r="X1075" s="1">
        <v>21.561643835616437</v>
      </c>
      <c r="Y1075" s="3" t="s">
        <v>92</v>
      </c>
      <c r="Z1075">
        <v>250</v>
      </c>
      <c r="AA1075" s="7">
        <v>8.6246575342465742E-2</v>
      </c>
      <c r="AB1075">
        <v>2011</v>
      </c>
      <c r="AC1075" t="s">
        <v>75</v>
      </c>
      <c r="AD1075">
        <f t="shared" si="139"/>
        <v>21.561643835616437</v>
      </c>
      <c r="AE1075" t="str">
        <f t="shared" si="140"/>
        <v>Fruit, excluding wine</v>
      </c>
      <c r="AF1075">
        <f t="shared" si="141"/>
        <v>250</v>
      </c>
      <c r="AG1075">
        <f t="shared" si="142"/>
        <v>8.6246575342465742E-2</v>
      </c>
      <c r="AH1075">
        <f t="shared" si="143"/>
        <v>2011</v>
      </c>
      <c r="AI1075" t="str">
        <f t="shared" si="144"/>
        <v>Ethiopia</v>
      </c>
    </row>
    <row r="1076" spans="1:35" x14ac:dyDescent="0.35">
      <c r="A1076" t="s">
        <v>14</v>
      </c>
      <c r="B1076" t="s">
        <v>15</v>
      </c>
      <c r="C1076">
        <v>238</v>
      </c>
      <c r="D1076" t="s">
        <v>75</v>
      </c>
      <c r="E1076">
        <v>645</v>
      </c>
      <c r="F1076" t="s">
        <v>17</v>
      </c>
      <c r="G1076">
        <v>2612</v>
      </c>
      <c r="H1076" t="s">
        <v>50</v>
      </c>
      <c r="I1076">
        <v>2011</v>
      </c>
      <c r="J1076">
        <v>2011</v>
      </c>
      <c r="K1076" t="s">
        <v>19</v>
      </c>
      <c r="L1076">
        <v>7.0000000000000007E-2</v>
      </c>
      <c r="M1076" t="s">
        <v>20</v>
      </c>
      <c r="N1076" t="s">
        <v>21</v>
      </c>
      <c r="O1076">
        <v>955</v>
      </c>
      <c r="P1076" s="1">
        <f t="shared" si="138"/>
        <v>0.19178082191780821</v>
      </c>
      <c r="U1076">
        <v>2011</v>
      </c>
      <c r="V1076" t="s">
        <v>75</v>
      </c>
      <c r="AB1076">
        <v>2011</v>
      </c>
      <c r="AC1076" t="s">
        <v>75</v>
      </c>
      <c r="AD1076" t="str">
        <f t="shared" si="139"/>
        <v/>
      </c>
      <c r="AE1076" t="str">
        <f t="shared" si="140"/>
        <v/>
      </c>
      <c r="AF1076" t="str">
        <f t="shared" si="141"/>
        <v/>
      </c>
      <c r="AG1076" t="str">
        <f t="shared" si="142"/>
        <v/>
      </c>
      <c r="AH1076" t="str">
        <f t="shared" si="143"/>
        <v/>
      </c>
      <c r="AI1076" t="str">
        <f t="shared" si="144"/>
        <v/>
      </c>
    </row>
    <row r="1077" spans="1:35" x14ac:dyDescent="0.35">
      <c r="A1077" t="s">
        <v>14</v>
      </c>
      <c r="B1077" t="s">
        <v>15</v>
      </c>
      <c r="C1077">
        <v>238</v>
      </c>
      <c r="D1077" t="s">
        <v>75</v>
      </c>
      <c r="E1077">
        <v>645</v>
      </c>
      <c r="F1077" t="s">
        <v>17</v>
      </c>
      <c r="G1077">
        <v>2613</v>
      </c>
      <c r="H1077" t="s">
        <v>51</v>
      </c>
      <c r="I1077">
        <v>2011</v>
      </c>
      <c r="J1077">
        <v>2011</v>
      </c>
      <c r="K1077" t="s">
        <v>19</v>
      </c>
      <c r="L1077">
        <v>0.02</v>
      </c>
      <c r="M1077" t="s">
        <v>20</v>
      </c>
      <c r="N1077" t="s">
        <v>21</v>
      </c>
      <c r="O1077">
        <v>966</v>
      </c>
      <c r="P1077" s="1">
        <f t="shared" si="138"/>
        <v>5.4794520547945202E-2</v>
      </c>
      <c r="U1077">
        <v>2011</v>
      </c>
      <c r="V1077" t="s">
        <v>75</v>
      </c>
      <c r="AB1077">
        <v>2011</v>
      </c>
      <c r="AC1077" t="s">
        <v>75</v>
      </c>
      <c r="AD1077" t="str">
        <f t="shared" si="139"/>
        <v/>
      </c>
      <c r="AE1077" t="str">
        <f t="shared" si="140"/>
        <v/>
      </c>
      <c r="AF1077" t="str">
        <f t="shared" si="141"/>
        <v/>
      </c>
      <c r="AG1077" t="str">
        <f t="shared" si="142"/>
        <v/>
      </c>
      <c r="AH1077" t="str">
        <f t="shared" si="143"/>
        <v/>
      </c>
      <c r="AI1077" t="str">
        <f t="shared" si="144"/>
        <v/>
      </c>
    </row>
    <row r="1078" spans="1:35" x14ac:dyDescent="0.35">
      <c r="A1078" t="s">
        <v>14</v>
      </c>
      <c r="B1078" t="s">
        <v>15</v>
      </c>
      <c r="C1078">
        <v>238</v>
      </c>
      <c r="D1078" t="s">
        <v>75</v>
      </c>
      <c r="E1078">
        <v>645</v>
      </c>
      <c r="F1078" t="s">
        <v>17</v>
      </c>
      <c r="G1078">
        <v>2614</v>
      </c>
      <c r="H1078" t="s">
        <v>52</v>
      </c>
      <c r="I1078">
        <v>2011</v>
      </c>
      <c r="J1078">
        <v>2011</v>
      </c>
      <c r="K1078" t="s">
        <v>19</v>
      </c>
      <c r="L1078">
        <v>0.11</v>
      </c>
      <c r="M1078" t="s">
        <v>20</v>
      </c>
      <c r="N1078" t="s">
        <v>21</v>
      </c>
      <c r="O1078">
        <v>977</v>
      </c>
      <c r="P1078" s="1">
        <f t="shared" si="138"/>
        <v>0.30136986301369861</v>
      </c>
      <c r="U1078">
        <v>2011</v>
      </c>
      <c r="V1078" t="s">
        <v>75</v>
      </c>
      <c r="AB1078">
        <v>2011</v>
      </c>
      <c r="AC1078" t="s">
        <v>75</v>
      </c>
      <c r="AD1078" t="str">
        <f t="shared" si="139"/>
        <v/>
      </c>
      <c r="AE1078" t="str">
        <f t="shared" si="140"/>
        <v/>
      </c>
      <c r="AF1078" t="str">
        <f t="shared" si="141"/>
        <v/>
      </c>
      <c r="AG1078" t="str">
        <f t="shared" si="142"/>
        <v/>
      </c>
      <c r="AH1078" t="str">
        <f t="shared" si="143"/>
        <v/>
      </c>
      <c r="AI1078" t="str">
        <f t="shared" si="144"/>
        <v/>
      </c>
    </row>
    <row r="1079" spans="1:35" x14ac:dyDescent="0.35">
      <c r="A1079" t="s">
        <v>14</v>
      </c>
      <c r="B1079" t="s">
        <v>15</v>
      </c>
      <c r="C1079">
        <v>238</v>
      </c>
      <c r="D1079" t="s">
        <v>75</v>
      </c>
      <c r="E1079">
        <v>645</v>
      </c>
      <c r="F1079" t="s">
        <v>17</v>
      </c>
      <c r="G1079">
        <v>2615</v>
      </c>
      <c r="H1079" t="s">
        <v>53</v>
      </c>
      <c r="I1079">
        <v>2011</v>
      </c>
      <c r="J1079">
        <v>2011</v>
      </c>
      <c r="K1079" t="s">
        <v>19</v>
      </c>
      <c r="L1079">
        <v>2.89</v>
      </c>
      <c r="M1079" t="s">
        <v>20</v>
      </c>
      <c r="N1079" t="s">
        <v>21</v>
      </c>
      <c r="O1079">
        <v>988</v>
      </c>
      <c r="P1079" s="1">
        <f t="shared" si="138"/>
        <v>7.9178082191780819</v>
      </c>
      <c r="U1079">
        <v>2011</v>
      </c>
      <c r="V1079" t="s">
        <v>75</v>
      </c>
      <c r="AB1079">
        <v>2011</v>
      </c>
      <c r="AC1079" t="s">
        <v>75</v>
      </c>
      <c r="AD1079" t="str">
        <f t="shared" si="139"/>
        <v/>
      </c>
      <c r="AE1079" t="str">
        <f t="shared" si="140"/>
        <v/>
      </c>
      <c r="AF1079" t="str">
        <f t="shared" si="141"/>
        <v/>
      </c>
      <c r="AG1079" t="str">
        <f t="shared" si="142"/>
        <v/>
      </c>
      <c r="AH1079" t="str">
        <f t="shared" si="143"/>
        <v/>
      </c>
      <c r="AI1079" t="str">
        <f t="shared" si="144"/>
        <v/>
      </c>
    </row>
    <row r="1080" spans="1:35" x14ac:dyDescent="0.35">
      <c r="A1080" t="s">
        <v>14</v>
      </c>
      <c r="B1080" t="s">
        <v>15</v>
      </c>
      <c r="C1080">
        <v>238</v>
      </c>
      <c r="D1080" t="s">
        <v>75</v>
      </c>
      <c r="E1080">
        <v>645</v>
      </c>
      <c r="F1080" t="s">
        <v>17</v>
      </c>
      <c r="G1080">
        <v>2617</v>
      </c>
      <c r="H1080" t="s">
        <v>54</v>
      </c>
      <c r="I1080">
        <v>2011</v>
      </c>
      <c r="J1080">
        <v>2011</v>
      </c>
      <c r="K1080" t="s">
        <v>19</v>
      </c>
      <c r="L1080">
        <v>0.04</v>
      </c>
      <c r="M1080" t="s">
        <v>20</v>
      </c>
      <c r="N1080" t="s">
        <v>21</v>
      </c>
      <c r="O1080">
        <v>999</v>
      </c>
      <c r="P1080" s="1">
        <f t="shared" si="138"/>
        <v>0.1095890410958904</v>
      </c>
      <c r="U1080">
        <v>2011</v>
      </c>
      <c r="V1080" t="s">
        <v>75</v>
      </c>
      <c r="AB1080">
        <v>2011</v>
      </c>
      <c r="AC1080" t="s">
        <v>75</v>
      </c>
      <c r="AD1080" t="str">
        <f t="shared" si="139"/>
        <v/>
      </c>
      <c r="AE1080" t="str">
        <f t="shared" si="140"/>
        <v/>
      </c>
      <c r="AF1080" t="str">
        <f t="shared" si="141"/>
        <v/>
      </c>
      <c r="AG1080" t="str">
        <f t="shared" si="142"/>
        <v/>
      </c>
      <c r="AH1080" t="str">
        <f t="shared" si="143"/>
        <v/>
      </c>
      <c r="AI1080" t="str">
        <f t="shared" si="144"/>
        <v/>
      </c>
    </row>
    <row r="1081" spans="1:35" x14ac:dyDescent="0.35">
      <c r="A1081" t="s">
        <v>14</v>
      </c>
      <c r="B1081" t="s">
        <v>15</v>
      </c>
      <c r="C1081">
        <v>238</v>
      </c>
      <c r="D1081" t="s">
        <v>75</v>
      </c>
      <c r="E1081">
        <v>645</v>
      </c>
      <c r="F1081" t="s">
        <v>17</v>
      </c>
      <c r="G1081">
        <v>2618</v>
      </c>
      <c r="H1081" t="s">
        <v>55</v>
      </c>
      <c r="I1081">
        <v>2011</v>
      </c>
      <c r="J1081">
        <v>2011</v>
      </c>
      <c r="K1081" t="s">
        <v>19</v>
      </c>
      <c r="L1081">
        <v>0.1</v>
      </c>
      <c r="M1081" t="s">
        <v>20</v>
      </c>
      <c r="N1081" t="s">
        <v>21</v>
      </c>
      <c r="O1081">
        <v>1010</v>
      </c>
      <c r="P1081" s="1">
        <f t="shared" si="138"/>
        <v>0.27397260273972601</v>
      </c>
      <c r="U1081">
        <v>2011</v>
      </c>
      <c r="V1081" t="s">
        <v>75</v>
      </c>
      <c r="AB1081">
        <v>2011</v>
      </c>
      <c r="AC1081" t="s">
        <v>75</v>
      </c>
      <c r="AD1081" t="str">
        <f t="shared" si="139"/>
        <v/>
      </c>
      <c r="AE1081" t="str">
        <f t="shared" si="140"/>
        <v/>
      </c>
      <c r="AF1081" t="str">
        <f t="shared" si="141"/>
        <v/>
      </c>
      <c r="AG1081" t="str">
        <f t="shared" si="142"/>
        <v/>
      </c>
      <c r="AH1081" t="str">
        <f t="shared" si="143"/>
        <v/>
      </c>
      <c r="AI1081" t="str">
        <f t="shared" si="144"/>
        <v/>
      </c>
    </row>
    <row r="1082" spans="1:35" x14ac:dyDescent="0.35">
      <c r="A1082" t="s">
        <v>14</v>
      </c>
      <c r="B1082" t="s">
        <v>15</v>
      </c>
      <c r="C1082">
        <v>238</v>
      </c>
      <c r="D1082" t="s">
        <v>75</v>
      </c>
      <c r="E1082">
        <v>645</v>
      </c>
      <c r="F1082" t="s">
        <v>17</v>
      </c>
      <c r="G1082">
        <v>2619</v>
      </c>
      <c r="H1082" t="s">
        <v>56</v>
      </c>
      <c r="I1082">
        <v>2011</v>
      </c>
      <c r="J1082">
        <v>2011</v>
      </c>
      <c r="K1082" t="s">
        <v>19</v>
      </c>
      <c r="L1082">
        <v>0.01</v>
      </c>
      <c r="M1082" t="s">
        <v>20</v>
      </c>
      <c r="N1082" t="s">
        <v>21</v>
      </c>
      <c r="O1082">
        <v>1021</v>
      </c>
      <c r="P1082" s="1">
        <f t="shared" si="138"/>
        <v>2.7397260273972601E-2</v>
      </c>
      <c r="U1082">
        <v>2011</v>
      </c>
      <c r="V1082" t="s">
        <v>75</v>
      </c>
      <c r="AB1082">
        <v>2011</v>
      </c>
      <c r="AC1082" t="s">
        <v>75</v>
      </c>
      <c r="AD1082" t="str">
        <f t="shared" si="139"/>
        <v/>
      </c>
      <c r="AE1082" t="str">
        <f t="shared" si="140"/>
        <v/>
      </c>
      <c r="AF1082" t="str">
        <f t="shared" si="141"/>
        <v/>
      </c>
      <c r="AG1082" t="str">
        <f t="shared" si="142"/>
        <v/>
      </c>
      <c r="AH1082" t="str">
        <f t="shared" si="143"/>
        <v/>
      </c>
      <c r="AI1082" t="str">
        <f t="shared" si="144"/>
        <v/>
      </c>
    </row>
    <row r="1083" spans="1:35" x14ac:dyDescent="0.35">
      <c r="A1083" t="s">
        <v>14</v>
      </c>
      <c r="B1083" t="s">
        <v>15</v>
      </c>
      <c r="C1083">
        <v>238</v>
      </c>
      <c r="D1083" t="s">
        <v>75</v>
      </c>
      <c r="E1083">
        <v>645</v>
      </c>
      <c r="F1083" t="s">
        <v>17</v>
      </c>
      <c r="G1083">
        <v>2620</v>
      </c>
      <c r="H1083" t="s">
        <v>57</v>
      </c>
      <c r="I1083">
        <v>2011</v>
      </c>
      <c r="J1083">
        <v>2011</v>
      </c>
      <c r="K1083" t="s">
        <v>19</v>
      </c>
      <c r="L1083">
        <v>0.04</v>
      </c>
      <c r="M1083" t="s">
        <v>20</v>
      </c>
      <c r="N1083" t="s">
        <v>21</v>
      </c>
      <c r="O1083">
        <v>1032</v>
      </c>
      <c r="P1083" s="1">
        <f t="shared" si="138"/>
        <v>0.1095890410958904</v>
      </c>
      <c r="U1083">
        <v>2011</v>
      </c>
      <c r="V1083" t="s">
        <v>75</v>
      </c>
      <c r="AB1083">
        <v>2011</v>
      </c>
      <c r="AC1083" t="s">
        <v>75</v>
      </c>
      <c r="AD1083" t="str">
        <f t="shared" si="139"/>
        <v/>
      </c>
      <c r="AE1083" t="str">
        <f t="shared" si="140"/>
        <v/>
      </c>
      <c r="AF1083" t="str">
        <f t="shared" si="141"/>
        <v/>
      </c>
      <c r="AG1083" t="str">
        <f t="shared" si="142"/>
        <v/>
      </c>
      <c r="AH1083" t="str">
        <f t="shared" si="143"/>
        <v/>
      </c>
      <c r="AI1083" t="str">
        <f t="shared" si="144"/>
        <v/>
      </c>
    </row>
    <row r="1084" spans="1:35" x14ac:dyDescent="0.35">
      <c r="A1084" t="s">
        <v>14</v>
      </c>
      <c r="B1084" t="s">
        <v>15</v>
      </c>
      <c r="C1084">
        <v>238</v>
      </c>
      <c r="D1084" t="s">
        <v>75</v>
      </c>
      <c r="E1084">
        <v>645</v>
      </c>
      <c r="F1084" t="s">
        <v>17</v>
      </c>
      <c r="G1084">
        <v>2625</v>
      </c>
      <c r="H1084" t="s">
        <v>58</v>
      </c>
      <c r="I1084">
        <v>2011</v>
      </c>
      <c r="J1084">
        <v>2011</v>
      </c>
      <c r="K1084" t="s">
        <v>19</v>
      </c>
      <c r="L1084">
        <v>3.93</v>
      </c>
      <c r="M1084" t="s">
        <v>20</v>
      </c>
      <c r="N1084" t="s">
        <v>21</v>
      </c>
      <c r="O1084">
        <v>1043</v>
      </c>
      <c r="P1084" s="1">
        <f t="shared" si="138"/>
        <v>10.767123287671232</v>
      </c>
      <c r="U1084">
        <v>2011</v>
      </c>
      <c r="V1084" t="s">
        <v>75</v>
      </c>
      <c r="AB1084">
        <v>2011</v>
      </c>
      <c r="AC1084" t="s">
        <v>75</v>
      </c>
      <c r="AD1084" t="str">
        <f t="shared" si="139"/>
        <v/>
      </c>
      <c r="AE1084" t="str">
        <f t="shared" si="140"/>
        <v/>
      </c>
      <c r="AF1084" t="str">
        <f t="shared" si="141"/>
        <v/>
      </c>
      <c r="AG1084" t="str">
        <f t="shared" si="142"/>
        <v/>
      </c>
      <c r="AH1084" t="str">
        <f t="shared" si="143"/>
        <v/>
      </c>
      <c r="AI1084" t="str">
        <f t="shared" si="144"/>
        <v/>
      </c>
    </row>
    <row r="1085" spans="1:35" x14ac:dyDescent="0.35">
      <c r="A1085" t="s">
        <v>14</v>
      </c>
      <c r="B1085" t="s">
        <v>15</v>
      </c>
      <c r="C1085">
        <v>238</v>
      </c>
      <c r="D1085" t="s">
        <v>75</v>
      </c>
      <c r="E1085">
        <v>645</v>
      </c>
      <c r="F1085" t="s">
        <v>17</v>
      </c>
      <c r="G1085">
        <v>2731</v>
      </c>
      <c r="H1085" t="s">
        <v>59</v>
      </c>
      <c r="I1085">
        <v>2011</v>
      </c>
      <c r="J1085">
        <v>2011</v>
      </c>
      <c r="K1085" t="s">
        <v>19</v>
      </c>
      <c r="L1085">
        <v>4.55</v>
      </c>
      <c r="M1085" t="s">
        <v>20</v>
      </c>
      <c r="N1085" t="s">
        <v>21</v>
      </c>
      <c r="O1085">
        <v>1054</v>
      </c>
      <c r="P1085" s="1">
        <f t="shared" si="138"/>
        <v>12.465753424657533</v>
      </c>
      <c r="Q1085" s="1">
        <f>SUM(P1085:P1090)</f>
        <v>25.972602739726028</v>
      </c>
      <c r="R1085" s="3" t="s">
        <v>87</v>
      </c>
      <c r="S1085" t="s">
        <v>97</v>
      </c>
      <c r="U1085">
        <v>2011</v>
      </c>
      <c r="V1085" t="s">
        <v>75</v>
      </c>
      <c r="X1085" s="1">
        <v>25.972602739726028</v>
      </c>
      <c r="Y1085" s="3" t="s">
        <v>87</v>
      </c>
      <c r="Z1085" t="s">
        <v>97</v>
      </c>
      <c r="AB1085">
        <v>2011</v>
      </c>
      <c r="AC1085" t="s">
        <v>75</v>
      </c>
      <c r="AD1085" t="str">
        <f t="shared" si="139"/>
        <v/>
      </c>
      <c r="AE1085" t="str">
        <f t="shared" si="140"/>
        <v/>
      </c>
      <c r="AF1085" t="str">
        <f t="shared" si="141"/>
        <v/>
      </c>
      <c r="AG1085" t="str">
        <f t="shared" si="142"/>
        <v/>
      </c>
      <c r="AH1085" t="str">
        <f t="shared" si="143"/>
        <v/>
      </c>
      <c r="AI1085" t="str">
        <f t="shared" si="144"/>
        <v/>
      </c>
    </row>
    <row r="1086" spans="1:35" x14ac:dyDescent="0.35">
      <c r="A1086" t="s">
        <v>14</v>
      </c>
      <c r="B1086" t="s">
        <v>15</v>
      </c>
      <c r="C1086">
        <v>238</v>
      </c>
      <c r="D1086" t="s">
        <v>75</v>
      </c>
      <c r="E1086">
        <v>645</v>
      </c>
      <c r="F1086" t="s">
        <v>17</v>
      </c>
      <c r="G1086">
        <v>2732</v>
      </c>
      <c r="H1086" t="s">
        <v>60</v>
      </c>
      <c r="I1086">
        <v>2011</v>
      </c>
      <c r="J1086">
        <v>2011</v>
      </c>
      <c r="K1086" t="s">
        <v>19</v>
      </c>
      <c r="L1086">
        <v>1.55</v>
      </c>
      <c r="M1086" t="s">
        <v>20</v>
      </c>
      <c r="N1086" t="s">
        <v>21</v>
      </c>
      <c r="O1086">
        <v>1065</v>
      </c>
      <c r="P1086" s="1">
        <f t="shared" si="138"/>
        <v>4.2465753424657535</v>
      </c>
      <c r="U1086">
        <v>2011</v>
      </c>
      <c r="V1086" t="s">
        <v>75</v>
      </c>
      <c r="AB1086">
        <v>2011</v>
      </c>
      <c r="AC1086" t="s">
        <v>75</v>
      </c>
      <c r="AD1086" t="str">
        <f t="shared" si="139"/>
        <v/>
      </c>
      <c r="AE1086" t="str">
        <f t="shared" si="140"/>
        <v/>
      </c>
      <c r="AF1086" t="str">
        <f t="shared" si="141"/>
        <v/>
      </c>
      <c r="AG1086" t="str">
        <f t="shared" si="142"/>
        <v/>
      </c>
      <c r="AH1086" t="str">
        <f t="shared" si="143"/>
        <v/>
      </c>
      <c r="AI1086" t="str">
        <f t="shared" si="144"/>
        <v/>
      </c>
    </row>
    <row r="1087" spans="1:35" x14ac:dyDescent="0.35">
      <c r="A1087" t="s">
        <v>14</v>
      </c>
      <c r="B1087" t="s">
        <v>15</v>
      </c>
      <c r="C1087">
        <v>238</v>
      </c>
      <c r="D1087" t="s">
        <v>75</v>
      </c>
      <c r="E1087">
        <v>645</v>
      </c>
      <c r="F1087" t="s">
        <v>17</v>
      </c>
      <c r="G1087">
        <v>2733</v>
      </c>
      <c r="H1087" t="s">
        <v>61</v>
      </c>
      <c r="I1087">
        <v>2011</v>
      </c>
      <c r="J1087">
        <v>2011</v>
      </c>
      <c r="K1087" t="s">
        <v>19</v>
      </c>
      <c r="L1087">
        <v>0.02</v>
      </c>
      <c r="M1087" t="s">
        <v>20</v>
      </c>
      <c r="N1087" t="s">
        <v>21</v>
      </c>
      <c r="O1087">
        <v>1076</v>
      </c>
      <c r="P1087" s="1">
        <f t="shared" si="138"/>
        <v>5.4794520547945202E-2</v>
      </c>
      <c r="U1087">
        <v>2011</v>
      </c>
      <c r="V1087" t="s">
        <v>75</v>
      </c>
      <c r="AB1087">
        <v>2011</v>
      </c>
      <c r="AC1087" t="s">
        <v>75</v>
      </c>
      <c r="AD1087" t="str">
        <f t="shared" si="139"/>
        <v/>
      </c>
      <c r="AE1087" t="str">
        <f t="shared" si="140"/>
        <v/>
      </c>
      <c r="AF1087" t="str">
        <f t="shared" si="141"/>
        <v/>
      </c>
      <c r="AG1087" t="str">
        <f t="shared" si="142"/>
        <v/>
      </c>
      <c r="AH1087" t="str">
        <f t="shared" si="143"/>
        <v/>
      </c>
      <c r="AI1087" t="str">
        <f t="shared" si="144"/>
        <v/>
      </c>
    </row>
    <row r="1088" spans="1:35" x14ac:dyDescent="0.35">
      <c r="A1088" t="s">
        <v>14</v>
      </c>
      <c r="B1088" t="s">
        <v>15</v>
      </c>
      <c r="C1088">
        <v>238</v>
      </c>
      <c r="D1088" t="s">
        <v>75</v>
      </c>
      <c r="E1088">
        <v>645</v>
      </c>
      <c r="F1088" t="s">
        <v>17</v>
      </c>
      <c r="G1088">
        <v>2734</v>
      </c>
      <c r="H1088" t="s">
        <v>62</v>
      </c>
      <c r="I1088">
        <v>2011</v>
      </c>
      <c r="J1088">
        <v>2011</v>
      </c>
      <c r="K1088" t="s">
        <v>19</v>
      </c>
      <c r="L1088">
        <v>0.6</v>
      </c>
      <c r="M1088" t="s">
        <v>20</v>
      </c>
      <c r="N1088" t="s">
        <v>21</v>
      </c>
      <c r="O1088">
        <v>1087</v>
      </c>
      <c r="P1088" s="1">
        <f t="shared" si="138"/>
        <v>1.6438356164383561</v>
      </c>
      <c r="U1088">
        <v>2011</v>
      </c>
      <c r="V1088" t="s">
        <v>75</v>
      </c>
      <c r="AB1088">
        <v>2011</v>
      </c>
      <c r="AC1088" t="s">
        <v>75</v>
      </c>
      <c r="AD1088" t="str">
        <f t="shared" si="139"/>
        <v/>
      </c>
      <c r="AE1088" t="str">
        <f t="shared" si="140"/>
        <v/>
      </c>
      <c r="AF1088" t="str">
        <f t="shared" si="141"/>
        <v/>
      </c>
      <c r="AG1088" t="str">
        <f t="shared" si="142"/>
        <v/>
      </c>
      <c r="AH1088" t="str">
        <f t="shared" si="143"/>
        <v/>
      </c>
      <c r="AI1088" t="str">
        <f t="shared" si="144"/>
        <v/>
      </c>
    </row>
    <row r="1089" spans="1:35" x14ac:dyDescent="0.35">
      <c r="A1089" t="s">
        <v>14</v>
      </c>
      <c r="B1089" t="s">
        <v>15</v>
      </c>
      <c r="C1089">
        <v>238</v>
      </c>
      <c r="D1089" t="s">
        <v>75</v>
      </c>
      <c r="E1089">
        <v>645</v>
      </c>
      <c r="F1089" t="s">
        <v>17</v>
      </c>
      <c r="G1089">
        <v>2735</v>
      </c>
      <c r="H1089" t="s">
        <v>63</v>
      </c>
      <c r="I1089">
        <v>2011</v>
      </c>
      <c r="J1089">
        <v>2011</v>
      </c>
      <c r="K1089" t="s">
        <v>19</v>
      </c>
      <c r="L1089">
        <v>1.26</v>
      </c>
      <c r="M1089" t="s">
        <v>20</v>
      </c>
      <c r="N1089" t="s">
        <v>21</v>
      </c>
      <c r="O1089">
        <v>1098</v>
      </c>
      <c r="P1089" s="1">
        <f t="shared" si="138"/>
        <v>3.452054794520548</v>
      </c>
      <c r="U1089">
        <v>2011</v>
      </c>
      <c r="V1089" t="s">
        <v>75</v>
      </c>
      <c r="AB1089">
        <v>2011</v>
      </c>
      <c r="AC1089" t="s">
        <v>75</v>
      </c>
      <c r="AD1089" t="str">
        <f t="shared" si="139"/>
        <v/>
      </c>
      <c r="AE1089" t="str">
        <f t="shared" si="140"/>
        <v/>
      </c>
      <c r="AF1089" t="str">
        <f t="shared" si="141"/>
        <v/>
      </c>
      <c r="AG1089" t="str">
        <f t="shared" si="142"/>
        <v/>
      </c>
      <c r="AH1089" t="str">
        <f t="shared" si="143"/>
        <v/>
      </c>
      <c r="AI1089" t="str">
        <f t="shared" si="144"/>
        <v/>
      </c>
    </row>
    <row r="1090" spans="1:35" x14ac:dyDescent="0.35">
      <c r="A1090" t="s">
        <v>14</v>
      </c>
      <c r="B1090" t="s">
        <v>15</v>
      </c>
      <c r="C1090">
        <v>238</v>
      </c>
      <c r="D1090" t="s">
        <v>75</v>
      </c>
      <c r="E1090">
        <v>645</v>
      </c>
      <c r="F1090" t="s">
        <v>17</v>
      </c>
      <c r="G1090">
        <v>2736</v>
      </c>
      <c r="H1090" t="s">
        <v>64</v>
      </c>
      <c r="I1090">
        <v>2011</v>
      </c>
      <c r="J1090">
        <v>2011</v>
      </c>
      <c r="K1090" t="s">
        <v>19</v>
      </c>
      <c r="L1090">
        <v>1.5</v>
      </c>
      <c r="M1090" t="s">
        <v>20</v>
      </c>
      <c r="N1090" t="s">
        <v>21</v>
      </c>
      <c r="O1090">
        <v>1109</v>
      </c>
      <c r="P1090" s="1">
        <f t="shared" si="138"/>
        <v>4.1095890410958908</v>
      </c>
      <c r="U1090">
        <v>2011</v>
      </c>
      <c r="V1090" t="s">
        <v>75</v>
      </c>
      <c r="AB1090">
        <v>2011</v>
      </c>
      <c r="AC1090" t="s">
        <v>75</v>
      </c>
      <c r="AD1090" t="str">
        <f t="shared" si="139"/>
        <v/>
      </c>
      <c r="AE1090" t="str">
        <f t="shared" si="140"/>
        <v/>
      </c>
      <c r="AF1090" t="str">
        <f t="shared" si="141"/>
        <v/>
      </c>
      <c r="AG1090" t="str">
        <f t="shared" si="142"/>
        <v/>
      </c>
      <c r="AH1090" t="str">
        <f t="shared" si="143"/>
        <v/>
      </c>
      <c r="AI1090" t="str">
        <f t="shared" si="144"/>
        <v/>
      </c>
    </row>
    <row r="1091" spans="1:35" x14ac:dyDescent="0.35">
      <c r="A1091" t="s">
        <v>14</v>
      </c>
      <c r="B1091" t="s">
        <v>15</v>
      </c>
      <c r="C1091">
        <v>238</v>
      </c>
      <c r="D1091" t="s">
        <v>75</v>
      </c>
      <c r="E1091">
        <v>645</v>
      </c>
      <c r="F1091" t="s">
        <v>17</v>
      </c>
      <c r="G1091">
        <v>2848</v>
      </c>
      <c r="H1091" t="s">
        <v>65</v>
      </c>
      <c r="I1091">
        <v>2011</v>
      </c>
      <c r="J1091">
        <v>2011</v>
      </c>
      <c r="K1091" t="s">
        <v>19</v>
      </c>
      <c r="L1091">
        <v>39.18</v>
      </c>
      <c r="M1091" t="s">
        <v>20</v>
      </c>
      <c r="N1091" t="s">
        <v>21</v>
      </c>
      <c r="O1091">
        <v>1120</v>
      </c>
      <c r="P1091" s="1">
        <f t="shared" ref="P1091:P1154" si="145">L1091*1000/365</f>
        <v>107.34246575342466</v>
      </c>
      <c r="Q1091" s="1">
        <f>P1091</f>
        <v>107.34246575342466</v>
      </c>
      <c r="R1091" s="3" t="s">
        <v>86</v>
      </c>
      <c r="S1091">
        <v>435</v>
      </c>
      <c r="T1091" s="7">
        <f>Q1091/S1091</f>
        <v>0.24676428908833256</v>
      </c>
      <c r="U1091">
        <v>2011</v>
      </c>
      <c r="V1091" t="s">
        <v>75</v>
      </c>
      <c r="X1091" s="1">
        <v>107.34246575342466</v>
      </c>
      <c r="Y1091" s="3" t="s">
        <v>86</v>
      </c>
      <c r="Z1091">
        <v>435</v>
      </c>
      <c r="AA1091" s="7">
        <v>0.24676428908833256</v>
      </c>
      <c r="AB1091">
        <v>2011</v>
      </c>
      <c r="AC1091" t="s">
        <v>75</v>
      </c>
      <c r="AD1091">
        <f t="shared" si="139"/>
        <v>107.34246575342466</v>
      </c>
      <c r="AE1091" t="str">
        <f t="shared" si="140"/>
        <v>Milk</v>
      </c>
      <c r="AF1091">
        <f t="shared" si="141"/>
        <v>435</v>
      </c>
      <c r="AG1091">
        <f t="shared" si="142"/>
        <v>0.24676428908833256</v>
      </c>
      <c r="AH1091">
        <f t="shared" si="143"/>
        <v>2011</v>
      </c>
      <c r="AI1091" t="str">
        <f t="shared" si="144"/>
        <v>Ethiopia</v>
      </c>
    </row>
    <row r="1092" spans="1:35" x14ac:dyDescent="0.35">
      <c r="A1092" t="s">
        <v>14</v>
      </c>
      <c r="B1092" t="s">
        <v>15</v>
      </c>
      <c r="C1092">
        <v>238</v>
      </c>
      <c r="D1092" t="s">
        <v>75</v>
      </c>
      <c r="E1092">
        <v>645</v>
      </c>
      <c r="F1092" t="s">
        <v>17</v>
      </c>
      <c r="G1092">
        <v>2761</v>
      </c>
      <c r="H1092" t="s">
        <v>66</v>
      </c>
      <c r="I1092">
        <v>2011</v>
      </c>
      <c r="J1092">
        <v>2011</v>
      </c>
      <c r="K1092" t="s">
        <v>19</v>
      </c>
      <c r="L1092">
        <v>0.25</v>
      </c>
      <c r="M1092" t="s">
        <v>20</v>
      </c>
      <c r="N1092" t="s">
        <v>21</v>
      </c>
      <c r="O1092">
        <v>1131</v>
      </c>
      <c r="P1092" s="1">
        <f t="shared" si="145"/>
        <v>0.68493150684931503</v>
      </c>
      <c r="Q1092" s="1">
        <f>SUM(P1092:P1099)</f>
        <v>0.71232876712328763</v>
      </c>
      <c r="R1092" s="3" t="s">
        <v>88</v>
      </c>
      <c r="S1092" t="s">
        <v>97</v>
      </c>
      <c r="U1092">
        <v>2011</v>
      </c>
      <c r="V1092" t="s">
        <v>75</v>
      </c>
      <c r="X1092" s="1">
        <v>0.71232876712328763</v>
      </c>
      <c r="Y1092" s="3" t="s">
        <v>88</v>
      </c>
      <c r="Z1092" t="s">
        <v>97</v>
      </c>
      <c r="AB1092">
        <v>2011</v>
      </c>
      <c r="AC1092" t="s">
        <v>75</v>
      </c>
      <c r="AD1092" t="str">
        <f t="shared" si="139"/>
        <v/>
      </c>
      <c r="AE1092" t="str">
        <f t="shared" si="140"/>
        <v/>
      </c>
      <c r="AF1092" t="str">
        <f t="shared" si="141"/>
        <v/>
      </c>
      <c r="AG1092" t="str">
        <f t="shared" si="142"/>
        <v/>
      </c>
      <c r="AH1092" t="str">
        <f t="shared" si="143"/>
        <v/>
      </c>
      <c r="AI1092" t="str">
        <f t="shared" si="144"/>
        <v/>
      </c>
    </row>
    <row r="1093" spans="1:35" x14ac:dyDescent="0.35">
      <c r="A1093" t="s">
        <v>14</v>
      </c>
      <c r="B1093" t="s">
        <v>15</v>
      </c>
      <c r="C1093">
        <v>238</v>
      </c>
      <c r="D1093" t="s">
        <v>75</v>
      </c>
      <c r="E1093">
        <v>645</v>
      </c>
      <c r="F1093" t="s">
        <v>17</v>
      </c>
      <c r="G1093">
        <v>2762</v>
      </c>
      <c r="H1093" t="s">
        <v>67</v>
      </c>
      <c r="I1093">
        <v>2011</v>
      </c>
      <c r="J1093">
        <v>2011</v>
      </c>
      <c r="K1093" t="s">
        <v>19</v>
      </c>
      <c r="L1093">
        <v>0</v>
      </c>
      <c r="M1093" t="s">
        <v>20</v>
      </c>
      <c r="N1093" t="s">
        <v>21</v>
      </c>
      <c r="O1093">
        <v>1142</v>
      </c>
      <c r="P1093" s="1">
        <f t="shared" si="145"/>
        <v>0</v>
      </c>
      <c r="U1093">
        <v>2011</v>
      </c>
      <c r="V1093" t="s">
        <v>75</v>
      </c>
      <c r="AB1093">
        <v>2011</v>
      </c>
      <c r="AC1093" t="s">
        <v>75</v>
      </c>
      <c r="AD1093" t="str">
        <f t="shared" si="139"/>
        <v/>
      </c>
      <c r="AE1093" t="str">
        <f t="shared" si="140"/>
        <v/>
      </c>
      <c r="AF1093" t="str">
        <f t="shared" si="141"/>
        <v/>
      </c>
      <c r="AG1093" t="str">
        <f t="shared" si="142"/>
        <v/>
      </c>
      <c r="AH1093" t="str">
        <f t="shared" si="143"/>
        <v/>
      </c>
      <c r="AI1093" t="str">
        <f t="shared" si="144"/>
        <v/>
      </c>
    </row>
    <row r="1094" spans="1:35" x14ac:dyDescent="0.35">
      <c r="A1094" t="s">
        <v>14</v>
      </c>
      <c r="B1094" t="s">
        <v>15</v>
      </c>
      <c r="C1094">
        <v>238</v>
      </c>
      <c r="D1094" t="s">
        <v>75</v>
      </c>
      <c r="E1094">
        <v>645</v>
      </c>
      <c r="F1094" t="s">
        <v>17</v>
      </c>
      <c r="G1094">
        <v>2763</v>
      </c>
      <c r="H1094" t="s">
        <v>68</v>
      </c>
      <c r="I1094">
        <v>2011</v>
      </c>
      <c r="J1094">
        <v>2011</v>
      </c>
      <c r="K1094" t="s">
        <v>19</v>
      </c>
      <c r="L1094">
        <v>0.01</v>
      </c>
      <c r="M1094" t="s">
        <v>20</v>
      </c>
      <c r="N1094" t="s">
        <v>21</v>
      </c>
      <c r="O1094">
        <v>1153</v>
      </c>
      <c r="P1094" s="1">
        <f t="shared" si="145"/>
        <v>2.7397260273972601E-2</v>
      </c>
      <c r="U1094">
        <v>2011</v>
      </c>
      <c r="V1094" t="s">
        <v>75</v>
      </c>
      <c r="AB1094">
        <v>2011</v>
      </c>
      <c r="AC1094" t="s">
        <v>75</v>
      </c>
      <c r="AD1094" t="str">
        <f t="shared" si="139"/>
        <v/>
      </c>
      <c r="AE1094" t="str">
        <f t="shared" si="140"/>
        <v/>
      </c>
      <c r="AF1094" t="str">
        <f t="shared" si="141"/>
        <v/>
      </c>
      <c r="AG1094" t="str">
        <f t="shared" si="142"/>
        <v/>
      </c>
      <c r="AH1094" t="str">
        <f t="shared" si="143"/>
        <v/>
      </c>
      <c r="AI1094" t="str">
        <f t="shared" si="144"/>
        <v/>
      </c>
    </row>
    <row r="1095" spans="1:35" x14ac:dyDescent="0.35">
      <c r="A1095" t="s">
        <v>14</v>
      </c>
      <c r="B1095" t="s">
        <v>15</v>
      </c>
      <c r="C1095">
        <v>238</v>
      </c>
      <c r="D1095" t="s">
        <v>75</v>
      </c>
      <c r="E1095">
        <v>645</v>
      </c>
      <c r="F1095" t="s">
        <v>17</v>
      </c>
      <c r="G1095">
        <v>2764</v>
      </c>
      <c r="H1095" t="s">
        <v>69</v>
      </c>
      <c r="I1095">
        <v>2011</v>
      </c>
      <c r="J1095">
        <v>2011</v>
      </c>
      <c r="K1095" t="s">
        <v>19</v>
      </c>
      <c r="L1095">
        <v>0</v>
      </c>
      <c r="M1095" t="s">
        <v>20</v>
      </c>
      <c r="N1095" t="s">
        <v>21</v>
      </c>
      <c r="O1095">
        <v>1164</v>
      </c>
      <c r="P1095" s="1">
        <f t="shared" si="145"/>
        <v>0</v>
      </c>
      <c r="U1095">
        <v>2011</v>
      </c>
      <c r="V1095" t="s">
        <v>75</v>
      </c>
      <c r="AB1095">
        <v>2011</v>
      </c>
      <c r="AC1095" t="s">
        <v>75</v>
      </c>
      <c r="AD1095" t="str">
        <f t="shared" si="139"/>
        <v/>
      </c>
      <c r="AE1095" t="str">
        <f t="shared" si="140"/>
        <v/>
      </c>
      <c r="AF1095" t="str">
        <f t="shared" si="141"/>
        <v/>
      </c>
      <c r="AG1095" t="str">
        <f t="shared" si="142"/>
        <v/>
      </c>
      <c r="AH1095" t="str">
        <f t="shared" si="143"/>
        <v/>
      </c>
      <c r="AI1095" t="str">
        <f t="shared" si="144"/>
        <v/>
      </c>
    </row>
    <row r="1096" spans="1:35" x14ac:dyDescent="0.35">
      <c r="A1096" t="s">
        <v>14</v>
      </c>
      <c r="B1096" t="s">
        <v>15</v>
      </c>
      <c r="C1096">
        <v>238</v>
      </c>
      <c r="D1096" t="s">
        <v>75</v>
      </c>
      <c r="E1096">
        <v>645</v>
      </c>
      <c r="F1096" t="s">
        <v>17</v>
      </c>
      <c r="G1096">
        <v>2765</v>
      </c>
      <c r="H1096" t="s">
        <v>70</v>
      </c>
      <c r="I1096">
        <v>2011</v>
      </c>
      <c r="J1096">
        <v>2011</v>
      </c>
      <c r="K1096" t="s">
        <v>19</v>
      </c>
      <c r="L1096">
        <v>0</v>
      </c>
      <c r="M1096" t="s">
        <v>20</v>
      </c>
      <c r="N1096" t="s">
        <v>21</v>
      </c>
      <c r="O1096">
        <v>1175</v>
      </c>
      <c r="P1096" s="1">
        <f t="shared" si="145"/>
        <v>0</v>
      </c>
      <c r="U1096">
        <v>2011</v>
      </c>
      <c r="V1096" t="s">
        <v>75</v>
      </c>
      <c r="AB1096">
        <v>2011</v>
      </c>
      <c r="AC1096" t="s">
        <v>75</v>
      </c>
      <c r="AD1096" t="str">
        <f t="shared" si="139"/>
        <v/>
      </c>
      <c r="AE1096" t="str">
        <f t="shared" si="140"/>
        <v/>
      </c>
      <c r="AF1096" t="str">
        <f t="shared" si="141"/>
        <v/>
      </c>
      <c r="AG1096" t="str">
        <f t="shared" si="142"/>
        <v/>
      </c>
      <c r="AH1096" t="str">
        <f t="shared" si="143"/>
        <v/>
      </c>
      <c r="AI1096" t="str">
        <f t="shared" si="144"/>
        <v/>
      </c>
    </row>
    <row r="1097" spans="1:35" x14ac:dyDescent="0.35">
      <c r="A1097" t="s">
        <v>14</v>
      </c>
      <c r="B1097" t="s">
        <v>15</v>
      </c>
      <c r="C1097">
        <v>238</v>
      </c>
      <c r="D1097" t="s">
        <v>75</v>
      </c>
      <c r="E1097">
        <v>645</v>
      </c>
      <c r="F1097" t="s">
        <v>17</v>
      </c>
      <c r="G1097">
        <v>2766</v>
      </c>
      <c r="H1097" t="s">
        <v>71</v>
      </c>
      <c r="I1097">
        <v>2011</v>
      </c>
      <c r="J1097">
        <v>2011</v>
      </c>
      <c r="K1097" t="s">
        <v>19</v>
      </c>
      <c r="L1097">
        <v>0</v>
      </c>
      <c r="M1097" t="s">
        <v>20</v>
      </c>
      <c r="N1097" t="s">
        <v>21</v>
      </c>
      <c r="O1097">
        <v>1186</v>
      </c>
      <c r="P1097" s="1">
        <f t="shared" si="145"/>
        <v>0</v>
      </c>
      <c r="U1097">
        <v>2011</v>
      </c>
      <c r="V1097" t="s">
        <v>75</v>
      </c>
      <c r="AB1097">
        <v>2011</v>
      </c>
      <c r="AC1097" t="s">
        <v>75</v>
      </c>
      <c r="AD1097" t="str">
        <f t="shared" si="139"/>
        <v/>
      </c>
      <c r="AE1097" t="str">
        <f t="shared" si="140"/>
        <v/>
      </c>
      <c r="AF1097" t="str">
        <f t="shared" si="141"/>
        <v/>
      </c>
      <c r="AG1097" t="str">
        <f t="shared" si="142"/>
        <v/>
      </c>
      <c r="AH1097" t="str">
        <f t="shared" si="143"/>
        <v/>
      </c>
      <c r="AI1097" t="str">
        <f t="shared" si="144"/>
        <v/>
      </c>
    </row>
    <row r="1098" spans="1:35" x14ac:dyDescent="0.35">
      <c r="A1098" t="s">
        <v>14</v>
      </c>
      <c r="B1098" t="s">
        <v>15</v>
      </c>
      <c r="C1098">
        <v>238</v>
      </c>
      <c r="D1098" t="s">
        <v>75</v>
      </c>
      <c r="E1098">
        <v>645</v>
      </c>
      <c r="F1098" t="s">
        <v>17</v>
      </c>
      <c r="G1098">
        <v>2767</v>
      </c>
      <c r="H1098" t="s">
        <v>72</v>
      </c>
      <c r="I1098">
        <v>2011</v>
      </c>
      <c r="J1098">
        <v>2011</v>
      </c>
      <c r="K1098" t="s">
        <v>19</v>
      </c>
      <c r="L1098">
        <v>0</v>
      </c>
      <c r="M1098" t="s">
        <v>20</v>
      </c>
      <c r="N1098" t="s">
        <v>21</v>
      </c>
      <c r="O1098">
        <v>1197</v>
      </c>
      <c r="P1098" s="1">
        <f t="shared" si="145"/>
        <v>0</v>
      </c>
      <c r="Q1098" s="1"/>
      <c r="R1098" s="3"/>
      <c r="U1098">
        <v>2011</v>
      </c>
      <c r="V1098" t="s">
        <v>75</v>
      </c>
      <c r="X1098" s="1"/>
      <c r="Y1098" s="3"/>
      <c r="AB1098">
        <v>2011</v>
      </c>
      <c r="AC1098" t="s">
        <v>75</v>
      </c>
      <c r="AD1098" t="str">
        <f t="shared" si="139"/>
        <v/>
      </c>
      <c r="AE1098" t="str">
        <f t="shared" si="140"/>
        <v/>
      </c>
      <c r="AF1098" t="str">
        <f t="shared" si="141"/>
        <v/>
      </c>
      <c r="AG1098" t="str">
        <f t="shared" si="142"/>
        <v/>
      </c>
      <c r="AH1098" t="str">
        <f t="shared" si="143"/>
        <v/>
      </c>
      <c r="AI1098" t="str">
        <f t="shared" si="144"/>
        <v/>
      </c>
    </row>
    <row r="1099" spans="1:35" x14ac:dyDescent="0.35">
      <c r="A1099" t="s">
        <v>14</v>
      </c>
      <c r="B1099" t="s">
        <v>15</v>
      </c>
      <c r="C1099">
        <v>238</v>
      </c>
      <c r="D1099" t="s">
        <v>75</v>
      </c>
      <c r="E1099">
        <v>645</v>
      </c>
      <c r="F1099" t="s">
        <v>17</v>
      </c>
      <c r="G1099">
        <v>2775</v>
      </c>
      <c r="H1099" t="s">
        <v>74</v>
      </c>
      <c r="I1099">
        <v>2011</v>
      </c>
      <c r="J1099">
        <v>2011</v>
      </c>
      <c r="K1099" t="s">
        <v>19</v>
      </c>
      <c r="L1099">
        <v>0</v>
      </c>
      <c r="M1099" t="s">
        <v>20</v>
      </c>
      <c r="N1099" t="s">
        <v>21</v>
      </c>
      <c r="O1099">
        <v>1208</v>
      </c>
      <c r="P1099" s="1">
        <f t="shared" si="145"/>
        <v>0</v>
      </c>
      <c r="U1099">
        <v>2011</v>
      </c>
      <c r="V1099" t="s">
        <v>75</v>
      </c>
      <c r="AB1099">
        <v>2011</v>
      </c>
      <c r="AC1099" t="s">
        <v>75</v>
      </c>
      <c r="AD1099" t="str">
        <f t="shared" si="139"/>
        <v/>
      </c>
      <c r="AE1099" t="str">
        <f t="shared" si="140"/>
        <v/>
      </c>
      <c r="AF1099" t="str">
        <f t="shared" si="141"/>
        <v/>
      </c>
      <c r="AG1099" t="str">
        <f t="shared" si="142"/>
        <v/>
      </c>
      <c r="AH1099" t="str">
        <f t="shared" si="143"/>
        <v/>
      </c>
      <c r="AI1099" t="str">
        <f t="shared" si="144"/>
        <v/>
      </c>
    </row>
    <row r="1100" spans="1:35" x14ac:dyDescent="0.35">
      <c r="A1100" t="s">
        <v>14</v>
      </c>
      <c r="B1100" t="s">
        <v>15</v>
      </c>
      <c r="C1100">
        <v>238</v>
      </c>
      <c r="D1100" t="s">
        <v>75</v>
      </c>
      <c r="E1100">
        <v>645</v>
      </c>
      <c r="F1100" t="s">
        <v>17</v>
      </c>
      <c r="G1100">
        <v>2511</v>
      </c>
      <c r="H1100" t="s">
        <v>18</v>
      </c>
      <c r="I1100">
        <v>2012</v>
      </c>
      <c r="J1100">
        <v>2012</v>
      </c>
      <c r="K1100" t="s">
        <v>19</v>
      </c>
      <c r="L1100">
        <v>30.96</v>
      </c>
      <c r="M1100" t="s">
        <v>20</v>
      </c>
      <c r="N1100" t="s">
        <v>21</v>
      </c>
      <c r="O1100">
        <v>604</v>
      </c>
      <c r="P1100" s="1">
        <f t="shared" si="145"/>
        <v>84.821917808219183</v>
      </c>
      <c r="Q1100" s="11">
        <f>SUM(P1100:P1108)</f>
        <v>405.67123287671234</v>
      </c>
      <c r="R1100" s="4" t="s">
        <v>89</v>
      </c>
      <c r="S1100" s="12" t="s">
        <v>97</v>
      </c>
      <c r="T1100" s="12"/>
      <c r="U1100">
        <v>2012</v>
      </c>
      <c r="V1100" t="s">
        <v>75</v>
      </c>
      <c r="X1100" s="11">
        <v>405.67123287671234</v>
      </c>
      <c r="Y1100" s="4" t="s">
        <v>89</v>
      </c>
      <c r="Z1100" s="12" t="s">
        <v>97</v>
      </c>
      <c r="AA1100" s="12"/>
      <c r="AB1100">
        <v>2012</v>
      </c>
      <c r="AC1100" t="s">
        <v>75</v>
      </c>
      <c r="AD1100" t="str">
        <f t="shared" si="139"/>
        <v/>
      </c>
      <c r="AE1100" t="str">
        <f t="shared" si="140"/>
        <v/>
      </c>
      <c r="AF1100" t="str">
        <f t="shared" si="141"/>
        <v/>
      </c>
      <c r="AG1100" t="str">
        <f t="shared" si="142"/>
        <v/>
      </c>
      <c r="AH1100" t="str">
        <f t="shared" si="143"/>
        <v/>
      </c>
      <c r="AI1100" t="str">
        <f t="shared" si="144"/>
        <v/>
      </c>
    </row>
    <row r="1101" spans="1:35" x14ac:dyDescent="0.35">
      <c r="A1101" t="s">
        <v>14</v>
      </c>
      <c r="B1101" t="s">
        <v>15</v>
      </c>
      <c r="C1101">
        <v>238</v>
      </c>
      <c r="D1101" t="s">
        <v>75</v>
      </c>
      <c r="E1101">
        <v>645</v>
      </c>
      <c r="F1101" t="s">
        <v>17</v>
      </c>
      <c r="G1101">
        <v>2805</v>
      </c>
      <c r="H1101" t="s">
        <v>22</v>
      </c>
      <c r="I1101">
        <v>2012</v>
      </c>
      <c r="J1101">
        <v>2012</v>
      </c>
      <c r="K1101" t="s">
        <v>19</v>
      </c>
      <c r="L1101">
        <v>1.84</v>
      </c>
      <c r="M1101" t="s">
        <v>20</v>
      </c>
      <c r="N1101" t="s">
        <v>21</v>
      </c>
      <c r="O1101">
        <v>615</v>
      </c>
      <c r="P1101" s="1">
        <f t="shared" si="145"/>
        <v>5.0410958904109586</v>
      </c>
      <c r="U1101">
        <v>2012</v>
      </c>
      <c r="V1101" t="s">
        <v>75</v>
      </c>
      <c r="AB1101">
        <v>2012</v>
      </c>
      <c r="AC1101" t="s">
        <v>75</v>
      </c>
      <c r="AD1101" t="str">
        <f t="shared" si="139"/>
        <v/>
      </c>
      <c r="AE1101" t="str">
        <f t="shared" si="140"/>
        <v/>
      </c>
      <c r="AF1101" t="str">
        <f t="shared" si="141"/>
        <v/>
      </c>
      <c r="AG1101" t="str">
        <f t="shared" si="142"/>
        <v/>
      </c>
      <c r="AH1101" t="str">
        <f t="shared" si="143"/>
        <v/>
      </c>
      <c r="AI1101" t="str">
        <f t="shared" si="144"/>
        <v/>
      </c>
    </row>
    <row r="1102" spans="1:35" x14ac:dyDescent="0.35">
      <c r="A1102" t="s">
        <v>14</v>
      </c>
      <c r="B1102" t="s">
        <v>15</v>
      </c>
      <c r="C1102">
        <v>238</v>
      </c>
      <c r="D1102" t="s">
        <v>75</v>
      </c>
      <c r="E1102">
        <v>645</v>
      </c>
      <c r="F1102" t="s">
        <v>17</v>
      </c>
      <c r="G1102">
        <v>2513</v>
      </c>
      <c r="H1102" t="s">
        <v>23</v>
      </c>
      <c r="I1102">
        <v>2012</v>
      </c>
      <c r="J1102">
        <v>2012</v>
      </c>
      <c r="K1102" t="s">
        <v>19</v>
      </c>
      <c r="L1102">
        <v>14.98</v>
      </c>
      <c r="M1102" t="s">
        <v>20</v>
      </c>
      <c r="N1102" t="s">
        <v>21</v>
      </c>
      <c r="O1102">
        <v>626</v>
      </c>
      <c r="P1102" s="1">
        <f t="shared" si="145"/>
        <v>41.041095890410958</v>
      </c>
      <c r="U1102">
        <v>2012</v>
      </c>
      <c r="V1102" t="s">
        <v>75</v>
      </c>
      <c r="AB1102">
        <v>2012</v>
      </c>
      <c r="AC1102" t="s">
        <v>75</v>
      </c>
      <c r="AD1102" t="str">
        <f t="shared" si="139"/>
        <v/>
      </c>
      <c r="AE1102" t="str">
        <f t="shared" si="140"/>
        <v/>
      </c>
      <c r="AF1102" t="str">
        <f t="shared" si="141"/>
        <v/>
      </c>
      <c r="AG1102" t="str">
        <f t="shared" si="142"/>
        <v/>
      </c>
      <c r="AH1102" t="str">
        <f t="shared" si="143"/>
        <v/>
      </c>
      <c r="AI1102" t="str">
        <f t="shared" si="144"/>
        <v/>
      </c>
    </row>
    <row r="1103" spans="1:35" x14ac:dyDescent="0.35">
      <c r="A1103" t="s">
        <v>14</v>
      </c>
      <c r="B1103" t="s">
        <v>15</v>
      </c>
      <c r="C1103">
        <v>238</v>
      </c>
      <c r="D1103" t="s">
        <v>75</v>
      </c>
      <c r="E1103">
        <v>645</v>
      </c>
      <c r="F1103" t="s">
        <v>17</v>
      </c>
      <c r="G1103">
        <v>2514</v>
      </c>
      <c r="H1103" t="s">
        <v>24</v>
      </c>
      <c r="I1103">
        <v>2012</v>
      </c>
      <c r="J1103">
        <v>2012</v>
      </c>
      <c r="K1103" t="s">
        <v>19</v>
      </c>
      <c r="L1103">
        <v>42.82</v>
      </c>
      <c r="M1103" t="s">
        <v>20</v>
      </c>
      <c r="N1103" t="s">
        <v>21</v>
      </c>
      <c r="O1103">
        <v>637</v>
      </c>
      <c r="P1103" s="1">
        <f t="shared" si="145"/>
        <v>117.31506849315069</v>
      </c>
      <c r="U1103">
        <v>2012</v>
      </c>
      <c r="V1103" t="s">
        <v>75</v>
      </c>
      <c r="AB1103">
        <v>2012</v>
      </c>
      <c r="AC1103" t="s">
        <v>75</v>
      </c>
      <c r="AD1103" t="str">
        <f t="shared" si="139"/>
        <v/>
      </c>
      <c r="AE1103" t="str">
        <f t="shared" si="140"/>
        <v/>
      </c>
      <c r="AF1103" t="str">
        <f t="shared" si="141"/>
        <v/>
      </c>
      <c r="AG1103" t="str">
        <f t="shared" si="142"/>
        <v/>
      </c>
      <c r="AH1103" t="str">
        <f t="shared" si="143"/>
        <v/>
      </c>
      <c r="AI1103" t="str">
        <f t="shared" si="144"/>
        <v/>
      </c>
    </row>
    <row r="1104" spans="1:35" x14ac:dyDescent="0.35">
      <c r="A1104" t="s">
        <v>14</v>
      </c>
      <c r="B1104" t="s">
        <v>15</v>
      </c>
      <c r="C1104">
        <v>238</v>
      </c>
      <c r="D1104" t="s">
        <v>75</v>
      </c>
      <c r="E1104">
        <v>645</v>
      </c>
      <c r="F1104" t="s">
        <v>17</v>
      </c>
      <c r="G1104">
        <v>2515</v>
      </c>
      <c r="H1104" t="s">
        <v>76</v>
      </c>
      <c r="I1104">
        <v>2012</v>
      </c>
      <c r="J1104">
        <v>2012</v>
      </c>
      <c r="K1104" t="s">
        <v>19</v>
      </c>
      <c r="L1104">
        <v>0</v>
      </c>
      <c r="M1104" t="s">
        <v>20</v>
      </c>
      <c r="N1104" t="s">
        <v>21</v>
      </c>
      <c r="O1104">
        <v>648</v>
      </c>
      <c r="P1104" s="1">
        <f t="shared" si="145"/>
        <v>0</v>
      </c>
      <c r="U1104">
        <v>2012</v>
      </c>
      <c r="V1104" t="s">
        <v>75</v>
      </c>
      <c r="AB1104">
        <v>2012</v>
      </c>
      <c r="AC1104" t="s">
        <v>75</v>
      </c>
      <c r="AD1104" t="str">
        <f t="shared" si="139"/>
        <v/>
      </c>
      <c r="AE1104" t="str">
        <f t="shared" si="140"/>
        <v/>
      </c>
      <c r="AF1104" t="str">
        <f t="shared" si="141"/>
        <v/>
      </c>
      <c r="AG1104" t="str">
        <f t="shared" si="142"/>
        <v/>
      </c>
      <c r="AH1104" t="str">
        <f t="shared" si="143"/>
        <v/>
      </c>
      <c r="AI1104" t="str">
        <f t="shared" si="144"/>
        <v/>
      </c>
    </row>
    <row r="1105" spans="1:35" x14ac:dyDescent="0.35">
      <c r="A1105" t="s">
        <v>14</v>
      </c>
      <c r="B1105" t="s">
        <v>15</v>
      </c>
      <c r="C1105">
        <v>238</v>
      </c>
      <c r="D1105" t="s">
        <v>75</v>
      </c>
      <c r="E1105">
        <v>645</v>
      </c>
      <c r="F1105" t="s">
        <v>17</v>
      </c>
      <c r="G1105">
        <v>2516</v>
      </c>
      <c r="H1105" t="s">
        <v>25</v>
      </c>
      <c r="I1105">
        <v>2012</v>
      </c>
      <c r="J1105">
        <v>2012</v>
      </c>
      <c r="K1105" t="s">
        <v>19</v>
      </c>
      <c r="L1105">
        <v>0.45</v>
      </c>
      <c r="M1105" t="s">
        <v>20</v>
      </c>
      <c r="N1105" t="s">
        <v>21</v>
      </c>
      <c r="O1105">
        <v>659</v>
      </c>
      <c r="P1105" s="1">
        <f t="shared" si="145"/>
        <v>1.2328767123287672</v>
      </c>
      <c r="U1105">
        <v>2012</v>
      </c>
      <c r="V1105" t="s">
        <v>75</v>
      </c>
      <c r="AB1105">
        <v>2012</v>
      </c>
      <c r="AC1105" t="s">
        <v>75</v>
      </c>
      <c r="AD1105" t="str">
        <f t="shared" si="139"/>
        <v/>
      </c>
      <c r="AE1105" t="str">
        <f t="shared" si="140"/>
        <v/>
      </c>
      <c r="AF1105" t="str">
        <f t="shared" si="141"/>
        <v/>
      </c>
      <c r="AG1105" t="str">
        <f t="shared" si="142"/>
        <v/>
      </c>
      <c r="AH1105" t="str">
        <f t="shared" si="143"/>
        <v/>
      </c>
      <c r="AI1105" t="str">
        <f t="shared" si="144"/>
        <v/>
      </c>
    </row>
    <row r="1106" spans="1:35" x14ac:dyDescent="0.35">
      <c r="A1106" t="s">
        <v>14</v>
      </c>
      <c r="B1106" t="s">
        <v>15</v>
      </c>
      <c r="C1106">
        <v>238</v>
      </c>
      <c r="D1106" t="s">
        <v>75</v>
      </c>
      <c r="E1106">
        <v>645</v>
      </c>
      <c r="F1106" t="s">
        <v>17</v>
      </c>
      <c r="G1106">
        <v>2517</v>
      </c>
      <c r="H1106" t="s">
        <v>26</v>
      </c>
      <c r="I1106">
        <v>2012</v>
      </c>
      <c r="J1106">
        <v>2012</v>
      </c>
      <c r="K1106" t="s">
        <v>19</v>
      </c>
      <c r="L1106">
        <v>6.45</v>
      </c>
      <c r="M1106" t="s">
        <v>20</v>
      </c>
      <c r="N1106" t="s">
        <v>21</v>
      </c>
      <c r="O1106">
        <v>670</v>
      </c>
      <c r="P1106" s="1">
        <f t="shared" si="145"/>
        <v>17.671232876712327</v>
      </c>
      <c r="U1106">
        <v>2012</v>
      </c>
      <c r="V1106" t="s">
        <v>75</v>
      </c>
      <c r="AB1106">
        <v>2012</v>
      </c>
      <c r="AC1106" t="s">
        <v>75</v>
      </c>
      <c r="AD1106" t="str">
        <f t="shared" ref="AD1106:AD1169" si="146">IF(OR($Y1106="pulses",$Y1106="Vegetables",$Y1106="Fruit, excluding wine",$Y1106="Milk"),X1106,"")</f>
        <v/>
      </c>
      <c r="AE1106" t="str">
        <f t="shared" ref="AE1106:AE1169" si="147">IF(OR($Y1106="pulses",$Y1106="Vegetables",$Y1106="Fruit, excluding wine",$Y1106="Milk"),Y1106,"")</f>
        <v/>
      </c>
      <c r="AF1106" t="str">
        <f t="shared" ref="AF1106:AF1169" si="148">IF(OR($Y1106="pulses",$Y1106="Vegetables",$Y1106="Fruit, excluding wine",$Y1106="Milk"),Z1106,"")</f>
        <v/>
      </c>
      <c r="AG1106" t="str">
        <f t="shared" ref="AG1106:AG1169" si="149">IF(OR($Y1106="pulses",$Y1106="Vegetables",$Y1106="Fruit, excluding wine",$Y1106="Milk"),AA1106,"")</f>
        <v/>
      </c>
      <c r="AH1106" t="str">
        <f t="shared" ref="AH1106:AH1169" si="150">IF(OR($Y1106="pulses",$Y1106="Vegetables",$Y1106="Fruit, excluding wine",$Y1106="Milk"),AB1106,"")</f>
        <v/>
      </c>
      <c r="AI1106" t="str">
        <f t="shared" ref="AI1106:AI1169" si="151">IF(OR($Y1106="pulses",$Y1106="Vegetables",$Y1106="Fruit, excluding wine",$Y1106="Milk"),AC1106,"")</f>
        <v/>
      </c>
    </row>
    <row r="1107" spans="1:35" x14ac:dyDescent="0.35">
      <c r="A1107" t="s">
        <v>14</v>
      </c>
      <c r="B1107" t="s">
        <v>15</v>
      </c>
      <c r="C1107">
        <v>238</v>
      </c>
      <c r="D1107" t="s">
        <v>75</v>
      </c>
      <c r="E1107">
        <v>645</v>
      </c>
      <c r="F1107" t="s">
        <v>17</v>
      </c>
      <c r="G1107">
        <v>2518</v>
      </c>
      <c r="H1107" t="s">
        <v>27</v>
      </c>
      <c r="I1107">
        <v>2012</v>
      </c>
      <c r="J1107">
        <v>2012</v>
      </c>
      <c r="K1107" t="s">
        <v>19</v>
      </c>
      <c r="L1107">
        <v>23.99</v>
      </c>
      <c r="M1107" t="s">
        <v>20</v>
      </c>
      <c r="N1107" t="s">
        <v>21</v>
      </c>
      <c r="O1107">
        <v>681</v>
      </c>
      <c r="P1107" s="1">
        <f t="shared" si="145"/>
        <v>65.726027397260268</v>
      </c>
      <c r="U1107">
        <v>2012</v>
      </c>
      <c r="V1107" t="s">
        <v>75</v>
      </c>
      <c r="AB1107">
        <v>2012</v>
      </c>
      <c r="AC1107" t="s">
        <v>75</v>
      </c>
      <c r="AD1107" t="str">
        <f t="shared" si="146"/>
        <v/>
      </c>
      <c r="AE1107" t="str">
        <f t="shared" si="147"/>
        <v/>
      </c>
      <c r="AF1107" t="str">
        <f t="shared" si="148"/>
        <v/>
      </c>
      <c r="AG1107" t="str">
        <f t="shared" si="149"/>
        <v/>
      </c>
      <c r="AH1107" t="str">
        <f t="shared" si="150"/>
        <v/>
      </c>
      <c r="AI1107" t="str">
        <f t="shared" si="151"/>
        <v/>
      </c>
    </row>
    <row r="1108" spans="1:35" x14ac:dyDescent="0.35">
      <c r="A1108" t="s">
        <v>14</v>
      </c>
      <c r="B1108" t="s">
        <v>15</v>
      </c>
      <c r="C1108">
        <v>238</v>
      </c>
      <c r="D1108" t="s">
        <v>75</v>
      </c>
      <c r="E1108">
        <v>645</v>
      </c>
      <c r="F1108" t="s">
        <v>17</v>
      </c>
      <c r="G1108">
        <v>2520</v>
      </c>
      <c r="H1108" t="s">
        <v>28</v>
      </c>
      <c r="I1108">
        <v>2012</v>
      </c>
      <c r="J1108">
        <v>2012</v>
      </c>
      <c r="K1108" t="s">
        <v>19</v>
      </c>
      <c r="L1108">
        <v>26.58</v>
      </c>
      <c r="M1108" t="s">
        <v>20</v>
      </c>
      <c r="N1108" t="s">
        <v>21</v>
      </c>
      <c r="O1108">
        <v>692</v>
      </c>
      <c r="P1108" s="1">
        <f t="shared" si="145"/>
        <v>72.821917808219183</v>
      </c>
      <c r="U1108">
        <v>2012</v>
      </c>
      <c r="V1108" t="s">
        <v>75</v>
      </c>
      <c r="AB1108">
        <v>2012</v>
      </c>
      <c r="AC1108" t="s">
        <v>75</v>
      </c>
      <c r="AD1108" t="str">
        <f t="shared" si="146"/>
        <v/>
      </c>
      <c r="AE1108" t="str">
        <f t="shared" si="147"/>
        <v/>
      </c>
      <c r="AF1108" t="str">
        <f t="shared" si="148"/>
        <v/>
      </c>
      <c r="AG1108" t="str">
        <f t="shared" si="149"/>
        <v/>
      </c>
      <c r="AH1108" t="str">
        <f t="shared" si="150"/>
        <v/>
      </c>
      <c r="AI1108" t="str">
        <f t="shared" si="151"/>
        <v/>
      </c>
    </row>
    <row r="1109" spans="1:35" x14ac:dyDescent="0.35">
      <c r="A1109" t="s">
        <v>14</v>
      </c>
      <c r="B1109" t="s">
        <v>15</v>
      </c>
      <c r="C1109">
        <v>238</v>
      </c>
      <c r="D1109" t="s">
        <v>75</v>
      </c>
      <c r="E1109">
        <v>645</v>
      </c>
      <c r="F1109" t="s">
        <v>17</v>
      </c>
      <c r="G1109">
        <v>2531</v>
      </c>
      <c r="H1109" t="s">
        <v>30</v>
      </c>
      <c r="I1109">
        <v>2012</v>
      </c>
      <c r="J1109">
        <v>2012</v>
      </c>
      <c r="K1109" t="s">
        <v>19</v>
      </c>
      <c r="L1109">
        <v>7.67</v>
      </c>
      <c r="M1109" t="s">
        <v>20</v>
      </c>
      <c r="N1109" t="s">
        <v>21</v>
      </c>
      <c r="O1109">
        <v>703</v>
      </c>
      <c r="P1109" s="1">
        <f t="shared" si="145"/>
        <v>21.013698630136986</v>
      </c>
      <c r="Q1109" s="1">
        <f>SUM(P1109:P1112)</f>
        <v>222.9041095890411</v>
      </c>
      <c r="R1109" s="3" t="s">
        <v>90</v>
      </c>
      <c r="S1109" t="s">
        <v>97</v>
      </c>
      <c r="U1109">
        <v>2012</v>
      </c>
      <c r="V1109" t="s">
        <v>75</v>
      </c>
      <c r="X1109" s="1">
        <v>222.9041095890411</v>
      </c>
      <c r="Y1109" s="3" t="s">
        <v>90</v>
      </c>
      <c r="Z1109" t="s">
        <v>97</v>
      </c>
      <c r="AB1109">
        <v>2012</v>
      </c>
      <c r="AC1109" t="s">
        <v>75</v>
      </c>
      <c r="AD1109" t="str">
        <f t="shared" si="146"/>
        <v/>
      </c>
      <c r="AE1109" t="str">
        <f t="shared" si="147"/>
        <v/>
      </c>
      <c r="AF1109" t="str">
        <f t="shared" si="148"/>
        <v/>
      </c>
      <c r="AG1109" t="str">
        <f t="shared" si="149"/>
        <v/>
      </c>
      <c r="AH1109" t="str">
        <f t="shared" si="150"/>
        <v/>
      </c>
      <c r="AI1109" t="str">
        <f t="shared" si="151"/>
        <v/>
      </c>
    </row>
    <row r="1110" spans="1:35" x14ac:dyDescent="0.35">
      <c r="A1110" t="s">
        <v>14</v>
      </c>
      <c r="B1110" t="s">
        <v>15</v>
      </c>
      <c r="C1110">
        <v>238</v>
      </c>
      <c r="D1110" t="s">
        <v>75</v>
      </c>
      <c r="E1110">
        <v>645</v>
      </c>
      <c r="F1110" t="s">
        <v>17</v>
      </c>
      <c r="G1110">
        <v>2533</v>
      </c>
      <c r="H1110" t="s">
        <v>31</v>
      </c>
      <c r="I1110">
        <v>2012</v>
      </c>
      <c r="J1110">
        <v>2012</v>
      </c>
      <c r="K1110" t="s">
        <v>19</v>
      </c>
      <c r="L1110">
        <v>12.92</v>
      </c>
      <c r="M1110" t="s">
        <v>20</v>
      </c>
      <c r="N1110" t="s">
        <v>21</v>
      </c>
      <c r="O1110">
        <v>714</v>
      </c>
      <c r="P1110" s="1">
        <f t="shared" si="145"/>
        <v>35.397260273972606</v>
      </c>
      <c r="U1110">
        <v>2012</v>
      </c>
      <c r="V1110" t="s">
        <v>75</v>
      </c>
      <c r="AB1110">
        <v>2012</v>
      </c>
      <c r="AC1110" t="s">
        <v>75</v>
      </c>
      <c r="AD1110" t="str">
        <f t="shared" si="146"/>
        <v/>
      </c>
      <c r="AE1110" t="str">
        <f t="shared" si="147"/>
        <v/>
      </c>
      <c r="AF1110" t="str">
        <f t="shared" si="148"/>
        <v/>
      </c>
      <c r="AG1110" t="str">
        <f t="shared" si="149"/>
        <v/>
      </c>
      <c r="AH1110" t="str">
        <f t="shared" si="150"/>
        <v/>
      </c>
      <c r="AI1110" t="str">
        <f t="shared" si="151"/>
        <v/>
      </c>
    </row>
    <row r="1111" spans="1:35" x14ac:dyDescent="0.35">
      <c r="A1111" t="s">
        <v>14</v>
      </c>
      <c r="B1111" t="s">
        <v>15</v>
      </c>
      <c r="C1111">
        <v>238</v>
      </c>
      <c r="D1111" t="s">
        <v>75</v>
      </c>
      <c r="E1111">
        <v>645</v>
      </c>
      <c r="F1111" t="s">
        <v>17</v>
      </c>
      <c r="G1111">
        <v>2535</v>
      </c>
      <c r="H1111" t="s">
        <v>77</v>
      </c>
      <c r="I1111">
        <v>2012</v>
      </c>
      <c r="J1111">
        <v>2012</v>
      </c>
      <c r="K1111" t="s">
        <v>19</v>
      </c>
      <c r="L1111">
        <v>9.75</v>
      </c>
      <c r="M1111" t="s">
        <v>20</v>
      </c>
      <c r="N1111" t="s">
        <v>21</v>
      </c>
      <c r="O1111">
        <v>725</v>
      </c>
      <c r="P1111" s="1">
        <f t="shared" si="145"/>
        <v>26.712328767123289</v>
      </c>
      <c r="U1111">
        <v>2012</v>
      </c>
      <c r="V1111" t="s">
        <v>75</v>
      </c>
      <c r="AB1111">
        <v>2012</v>
      </c>
      <c r="AC1111" t="s">
        <v>75</v>
      </c>
      <c r="AD1111" t="str">
        <f t="shared" si="146"/>
        <v/>
      </c>
      <c r="AE1111" t="str">
        <f t="shared" si="147"/>
        <v/>
      </c>
      <c r="AF1111" t="str">
        <f t="shared" si="148"/>
        <v/>
      </c>
      <c r="AG1111" t="str">
        <f t="shared" si="149"/>
        <v/>
      </c>
      <c r="AH1111" t="str">
        <f t="shared" si="150"/>
        <v/>
      </c>
      <c r="AI1111" t="str">
        <f t="shared" si="151"/>
        <v/>
      </c>
    </row>
    <row r="1112" spans="1:35" x14ac:dyDescent="0.35">
      <c r="A1112" t="s">
        <v>14</v>
      </c>
      <c r="B1112" t="s">
        <v>15</v>
      </c>
      <c r="C1112">
        <v>238</v>
      </c>
      <c r="D1112" t="s">
        <v>75</v>
      </c>
      <c r="E1112">
        <v>645</v>
      </c>
      <c r="F1112" t="s">
        <v>17</v>
      </c>
      <c r="G1112">
        <v>2534</v>
      </c>
      <c r="H1112" t="s">
        <v>32</v>
      </c>
      <c r="I1112">
        <v>2012</v>
      </c>
      <c r="J1112">
        <v>2012</v>
      </c>
      <c r="K1112" t="s">
        <v>19</v>
      </c>
      <c r="L1112">
        <v>51.02</v>
      </c>
      <c r="M1112" t="s">
        <v>20</v>
      </c>
      <c r="N1112" t="s">
        <v>21</v>
      </c>
      <c r="O1112">
        <v>736</v>
      </c>
      <c r="P1112" s="1">
        <f t="shared" si="145"/>
        <v>139.78082191780823</v>
      </c>
      <c r="U1112">
        <v>2012</v>
      </c>
      <c r="V1112" t="s">
        <v>75</v>
      </c>
      <c r="AB1112">
        <v>2012</v>
      </c>
      <c r="AC1112" t="s">
        <v>75</v>
      </c>
      <c r="AD1112" t="str">
        <f t="shared" si="146"/>
        <v/>
      </c>
      <c r="AE1112" t="str">
        <f t="shared" si="147"/>
        <v/>
      </c>
      <c r="AF1112" t="str">
        <f t="shared" si="148"/>
        <v/>
      </c>
      <c r="AG1112" t="str">
        <f t="shared" si="149"/>
        <v/>
      </c>
      <c r="AH1112" t="str">
        <f t="shared" si="150"/>
        <v/>
      </c>
      <c r="AI1112" t="str">
        <f t="shared" si="151"/>
        <v/>
      </c>
    </row>
    <row r="1113" spans="1:35" x14ac:dyDescent="0.35">
      <c r="A1113" t="s">
        <v>14</v>
      </c>
      <c r="B1113" t="s">
        <v>15</v>
      </c>
      <c r="C1113">
        <v>238</v>
      </c>
      <c r="D1113" t="s">
        <v>75</v>
      </c>
      <c r="E1113">
        <v>645</v>
      </c>
      <c r="F1113" t="s">
        <v>17</v>
      </c>
      <c r="G1113">
        <v>2542</v>
      </c>
      <c r="H1113" t="s">
        <v>33</v>
      </c>
      <c r="I1113">
        <v>2012</v>
      </c>
      <c r="J1113">
        <v>2012</v>
      </c>
      <c r="K1113" t="s">
        <v>19</v>
      </c>
      <c r="L1113">
        <v>5.17</v>
      </c>
      <c r="M1113" t="s">
        <v>20</v>
      </c>
      <c r="N1113" t="s">
        <v>21</v>
      </c>
      <c r="O1113">
        <v>747</v>
      </c>
      <c r="P1113" s="1">
        <f t="shared" si="145"/>
        <v>14.164383561643836</v>
      </c>
      <c r="Q1113" s="1">
        <f>SUM(P1113:P1115)</f>
        <v>15.671232876712331</v>
      </c>
      <c r="R1113" s="3" t="s">
        <v>91</v>
      </c>
      <c r="S1113" t="s">
        <v>97</v>
      </c>
      <c r="U1113">
        <v>2012</v>
      </c>
      <c r="V1113" t="s">
        <v>75</v>
      </c>
      <c r="X1113" s="1">
        <v>15.671232876712331</v>
      </c>
      <c r="Y1113" s="3" t="s">
        <v>91</v>
      </c>
      <c r="Z1113" t="s">
        <v>97</v>
      </c>
      <c r="AB1113">
        <v>2012</v>
      </c>
      <c r="AC1113" t="s">
        <v>75</v>
      </c>
      <c r="AD1113" t="str">
        <f t="shared" si="146"/>
        <v/>
      </c>
      <c r="AE1113" t="str">
        <f t="shared" si="147"/>
        <v/>
      </c>
      <c r="AF1113" t="str">
        <f t="shared" si="148"/>
        <v/>
      </c>
      <c r="AG1113" t="str">
        <f t="shared" si="149"/>
        <v/>
      </c>
      <c r="AH1113" t="str">
        <f t="shared" si="150"/>
        <v/>
      </c>
      <c r="AI1113" t="str">
        <f t="shared" si="151"/>
        <v/>
      </c>
    </row>
    <row r="1114" spans="1:35" x14ac:dyDescent="0.35">
      <c r="A1114" t="s">
        <v>14</v>
      </c>
      <c r="B1114" t="s">
        <v>15</v>
      </c>
      <c r="C1114">
        <v>238</v>
      </c>
      <c r="D1114" t="s">
        <v>75</v>
      </c>
      <c r="E1114">
        <v>645</v>
      </c>
      <c r="F1114" t="s">
        <v>17</v>
      </c>
      <c r="G1114">
        <v>2543</v>
      </c>
      <c r="H1114" t="s">
        <v>34</v>
      </c>
      <c r="I1114">
        <v>2012</v>
      </c>
      <c r="J1114">
        <v>2012</v>
      </c>
      <c r="K1114" t="s">
        <v>19</v>
      </c>
      <c r="L1114">
        <v>0.06</v>
      </c>
      <c r="M1114" t="s">
        <v>20</v>
      </c>
      <c r="N1114" t="s">
        <v>21</v>
      </c>
      <c r="O1114">
        <v>758</v>
      </c>
      <c r="P1114" s="1">
        <f t="shared" si="145"/>
        <v>0.16438356164383561</v>
      </c>
      <c r="U1114">
        <v>2012</v>
      </c>
      <c r="V1114" t="s">
        <v>75</v>
      </c>
      <c r="AB1114">
        <v>2012</v>
      </c>
      <c r="AC1114" t="s">
        <v>75</v>
      </c>
      <c r="AD1114" t="str">
        <f t="shared" si="146"/>
        <v/>
      </c>
      <c r="AE1114" t="str">
        <f t="shared" si="147"/>
        <v/>
      </c>
      <c r="AF1114" t="str">
        <f t="shared" si="148"/>
        <v/>
      </c>
      <c r="AG1114" t="str">
        <f t="shared" si="149"/>
        <v/>
      </c>
      <c r="AH1114" t="str">
        <f t="shared" si="150"/>
        <v/>
      </c>
      <c r="AI1114" t="str">
        <f t="shared" si="151"/>
        <v/>
      </c>
    </row>
    <row r="1115" spans="1:35" x14ac:dyDescent="0.35">
      <c r="A1115" t="s">
        <v>14</v>
      </c>
      <c r="B1115" t="s">
        <v>15</v>
      </c>
      <c r="C1115">
        <v>238</v>
      </c>
      <c r="D1115" t="s">
        <v>75</v>
      </c>
      <c r="E1115">
        <v>645</v>
      </c>
      <c r="F1115" t="s">
        <v>17</v>
      </c>
      <c r="G1115">
        <v>2745</v>
      </c>
      <c r="H1115" t="s">
        <v>35</v>
      </c>
      <c r="I1115">
        <v>2012</v>
      </c>
      <c r="J1115">
        <v>2012</v>
      </c>
      <c r="K1115" t="s">
        <v>19</v>
      </c>
      <c r="L1115">
        <v>0.49</v>
      </c>
      <c r="M1115" t="s">
        <v>20</v>
      </c>
      <c r="N1115" t="s">
        <v>21</v>
      </c>
      <c r="O1115">
        <v>769</v>
      </c>
      <c r="P1115" s="1">
        <f t="shared" si="145"/>
        <v>1.3424657534246576</v>
      </c>
      <c r="U1115">
        <v>2012</v>
      </c>
      <c r="V1115" t="s">
        <v>75</v>
      </c>
      <c r="AB1115">
        <v>2012</v>
      </c>
      <c r="AC1115" t="s">
        <v>75</v>
      </c>
      <c r="AD1115" t="str">
        <f t="shared" si="146"/>
        <v/>
      </c>
      <c r="AE1115" t="str">
        <f t="shared" si="147"/>
        <v/>
      </c>
      <c r="AF1115" t="str">
        <f t="shared" si="148"/>
        <v/>
      </c>
      <c r="AG1115" t="str">
        <f t="shared" si="149"/>
        <v/>
      </c>
      <c r="AH1115" t="str">
        <f t="shared" si="150"/>
        <v/>
      </c>
      <c r="AI1115" t="str">
        <f t="shared" si="151"/>
        <v/>
      </c>
    </row>
    <row r="1116" spans="1:35" x14ac:dyDescent="0.35">
      <c r="A1116" t="s">
        <v>14</v>
      </c>
      <c r="B1116" t="s">
        <v>15</v>
      </c>
      <c r="C1116">
        <v>238</v>
      </c>
      <c r="D1116" t="s">
        <v>75</v>
      </c>
      <c r="E1116">
        <v>645</v>
      </c>
      <c r="F1116" t="s">
        <v>17</v>
      </c>
      <c r="G1116">
        <v>2546</v>
      </c>
      <c r="H1116" t="s">
        <v>36</v>
      </c>
      <c r="I1116">
        <v>2012</v>
      </c>
      <c r="J1116">
        <v>2012</v>
      </c>
      <c r="K1116" t="s">
        <v>19</v>
      </c>
      <c r="L1116">
        <v>2.2400000000000002</v>
      </c>
      <c r="M1116" t="s">
        <v>20</v>
      </c>
      <c r="N1116" t="s">
        <v>21</v>
      </c>
      <c r="O1116">
        <v>780</v>
      </c>
      <c r="P1116" s="1">
        <f t="shared" si="145"/>
        <v>6.1369863013698627</v>
      </c>
      <c r="U1116">
        <v>2012</v>
      </c>
      <c r="V1116" t="s">
        <v>75</v>
      </c>
      <c r="AB1116">
        <v>2012</v>
      </c>
      <c r="AC1116" t="s">
        <v>75</v>
      </c>
      <c r="AD1116" t="str">
        <f t="shared" si="146"/>
        <v/>
      </c>
      <c r="AE1116" t="str">
        <f t="shared" si="147"/>
        <v/>
      </c>
      <c r="AF1116" t="str">
        <f t="shared" si="148"/>
        <v/>
      </c>
      <c r="AG1116" t="str">
        <f t="shared" si="149"/>
        <v/>
      </c>
      <c r="AH1116" t="str">
        <f t="shared" si="150"/>
        <v/>
      </c>
      <c r="AI1116" t="str">
        <f t="shared" si="151"/>
        <v/>
      </c>
    </row>
    <row r="1117" spans="1:35" x14ac:dyDescent="0.35">
      <c r="A1117" t="s">
        <v>14</v>
      </c>
      <c r="B1117" t="s">
        <v>15</v>
      </c>
      <c r="C1117">
        <v>238</v>
      </c>
      <c r="D1117" t="s">
        <v>75</v>
      </c>
      <c r="E1117">
        <v>645</v>
      </c>
      <c r="F1117" t="s">
        <v>17</v>
      </c>
      <c r="G1117">
        <v>2547</v>
      </c>
      <c r="H1117" t="s">
        <v>37</v>
      </c>
      <c r="I1117">
        <v>2012</v>
      </c>
      <c r="J1117">
        <v>2012</v>
      </c>
      <c r="K1117" t="s">
        <v>19</v>
      </c>
      <c r="L1117">
        <v>2.58</v>
      </c>
      <c r="M1117" t="s">
        <v>20</v>
      </c>
      <c r="N1117" t="s">
        <v>21</v>
      </c>
      <c r="O1117">
        <v>791</v>
      </c>
      <c r="P1117" s="1">
        <f t="shared" si="145"/>
        <v>7.0684931506849313</v>
      </c>
      <c r="Q1117" s="1">
        <f>SUM(P1117:P1118)</f>
        <v>42.849315068493148</v>
      </c>
      <c r="R1117" s="4" t="s">
        <v>94</v>
      </c>
      <c r="S1117">
        <v>20.5</v>
      </c>
      <c r="T1117" s="7">
        <f>Q1117/S1117</f>
        <v>2.0902104911460073</v>
      </c>
      <c r="U1117">
        <v>2012</v>
      </c>
      <c r="V1117" t="s">
        <v>75</v>
      </c>
      <c r="X1117" s="1">
        <v>42.849315068493148</v>
      </c>
      <c r="Y1117" s="4" t="s">
        <v>94</v>
      </c>
      <c r="Z1117">
        <v>20.5</v>
      </c>
      <c r="AA1117" s="7">
        <v>2.0902104911460073</v>
      </c>
      <c r="AB1117">
        <v>2012</v>
      </c>
      <c r="AC1117" t="s">
        <v>75</v>
      </c>
      <c r="AD1117">
        <f t="shared" si="146"/>
        <v>42.849315068493148</v>
      </c>
      <c r="AE1117" t="str">
        <f t="shared" si="147"/>
        <v>pulses</v>
      </c>
      <c r="AF1117">
        <f t="shared" si="148"/>
        <v>20.5</v>
      </c>
      <c r="AG1117">
        <f t="shared" si="149"/>
        <v>2.0902104911460073</v>
      </c>
      <c r="AH1117">
        <f t="shared" si="150"/>
        <v>2012</v>
      </c>
      <c r="AI1117" t="str">
        <f t="shared" si="151"/>
        <v>Ethiopia</v>
      </c>
    </row>
    <row r="1118" spans="1:35" x14ac:dyDescent="0.35">
      <c r="A1118" t="s">
        <v>14</v>
      </c>
      <c r="B1118" t="s">
        <v>15</v>
      </c>
      <c r="C1118">
        <v>238</v>
      </c>
      <c r="D1118" t="s">
        <v>75</v>
      </c>
      <c r="E1118">
        <v>645</v>
      </c>
      <c r="F1118" t="s">
        <v>17</v>
      </c>
      <c r="G1118">
        <v>2549</v>
      </c>
      <c r="H1118" t="s">
        <v>38</v>
      </c>
      <c r="I1118">
        <v>2012</v>
      </c>
      <c r="J1118">
        <v>2012</v>
      </c>
      <c r="K1118" t="s">
        <v>19</v>
      </c>
      <c r="L1118">
        <v>13.06</v>
      </c>
      <c r="M1118" t="s">
        <v>20</v>
      </c>
      <c r="N1118" t="s">
        <v>21</v>
      </c>
      <c r="O1118">
        <v>802</v>
      </c>
      <c r="P1118" s="1">
        <f t="shared" si="145"/>
        <v>35.780821917808218</v>
      </c>
      <c r="U1118">
        <v>2012</v>
      </c>
      <c r="V1118" t="s">
        <v>75</v>
      </c>
      <c r="AB1118">
        <v>2012</v>
      </c>
      <c r="AC1118" t="s">
        <v>75</v>
      </c>
      <c r="AD1118" t="str">
        <f t="shared" si="146"/>
        <v/>
      </c>
      <c r="AE1118" t="str">
        <f t="shared" si="147"/>
        <v/>
      </c>
      <c r="AF1118" t="str">
        <f t="shared" si="148"/>
        <v/>
      </c>
      <c r="AG1118" t="str">
        <f t="shared" si="149"/>
        <v/>
      </c>
      <c r="AH1118" t="str">
        <f t="shared" si="150"/>
        <v/>
      </c>
      <c r="AI1118" t="str">
        <f t="shared" si="151"/>
        <v/>
      </c>
    </row>
    <row r="1119" spans="1:35" x14ac:dyDescent="0.35">
      <c r="A1119" t="s">
        <v>14</v>
      </c>
      <c r="B1119" t="s">
        <v>15</v>
      </c>
      <c r="C1119">
        <v>238</v>
      </c>
      <c r="D1119" t="s">
        <v>75</v>
      </c>
      <c r="E1119">
        <v>645</v>
      </c>
      <c r="F1119" t="s">
        <v>17</v>
      </c>
      <c r="G1119">
        <v>2555</v>
      </c>
      <c r="H1119" t="s">
        <v>39</v>
      </c>
      <c r="I1119">
        <v>2012</v>
      </c>
      <c r="J1119">
        <v>2012</v>
      </c>
      <c r="K1119" t="s">
        <v>19</v>
      </c>
      <c r="L1119">
        <v>0.61</v>
      </c>
      <c r="M1119" t="s">
        <v>20</v>
      </c>
      <c r="N1119" t="s">
        <v>21</v>
      </c>
      <c r="O1119">
        <v>813</v>
      </c>
      <c r="P1119" s="1">
        <f t="shared" si="145"/>
        <v>1.6712328767123288</v>
      </c>
      <c r="Q1119" s="1">
        <f>SUM(P1119:P1127)</f>
        <v>4.0273972602739727</v>
      </c>
      <c r="R1119" s="3" t="s">
        <v>85</v>
      </c>
      <c r="S1119" t="s">
        <v>97</v>
      </c>
      <c r="U1119">
        <v>2012</v>
      </c>
      <c r="V1119" t="s">
        <v>75</v>
      </c>
      <c r="X1119" s="1">
        <v>4.0273972602739727</v>
      </c>
      <c r="Y1119" s="3" t="s">
        <v>85</v>
      </c>
      <c r="Z1119" t="s">
        <v>97</v>
      </c>
      <c r="AB1119">
        <v>2012</v>
      </c>
      <c r="AC1119" t="s">
        <v>75</v>
      </c>
      <c r="AD1119" t="str">
        <f t="shared" si="146"/>
        <v/>
      </c>
      <c r="AE1119" t="str">
        <f t="shared" si="147"/>
        <v/>
      </c>
      <c r="AF1119" t="str">
        <f t="shared" si="148"/>
        <v/>
      </c>
      <c r="AG1119" t="str">
        <f t="shared" si="149"/>
        <v/>
      </c>
      <c r="AH1119" t="str">
        <f t="shared" si="150"/>
        <v/>
      </c>
      <c r="AI1119" t="str">
        <f t="shared" si="151"/>
        <v/>
      </c>
    </row>
    <row r="1120" spans="1:35" x14ac:dyDescent="0.35">
      <c r="A1120" t="s">
        <v>14</v>
      </c>
      <c r="B1120" t="s">
        <v>15</v>
      </c>
      <c r="C1120">
        <v>238</v>
      </c>
      <c r="D1120" t="s">
        <v>75</v>
      </c>
      <c r="E1120">
        <v>645</v>
      </c>
      <c r="F1120" t="s">
        <v>17</v>
      </c>
      <c r="G1120">
        <v>2556</v>
      </c>
      <c r="H1120" t="s">
        <v>40</v>
      </c>
      <c r="I1120">
        <v>2012</v>
      </c>
      <c r="J1120">
        <v>2012</v>
      </c>
      <c r="K1120" t="s">
        <v>19</v>
      </c>
      <c r="L1120">
        <v>0.68</v>
      </c>
      <c r="M1120" t="s">
        <v>20</v>
      </c>
      <c r="N1120" t="s">
        <v>21</v>
      </c>
      <c r="O1120">
        <v>824</v>
      </c>
      <c r="P1120" s="1">
        <f t="shared" si="145"/>
        <v>1.8630136986301369</v>
      </c>
      <c r="U1120">
        <v>2012</v>
      </c>
      <c r="V1120" t="s">
        <v>75</v>
      </c>
      <c r="AB1120">
        <v>2012</v>
      </c>
      <c r="AC1120" t="s">
        <v>75</v>
      </c>
      <c r="AD1120" t="str">
        <f t="shared" si="146"/>
        <v/>
      </c>
      <c r="AE1120" t="str">
        <f t="shared" si="147"/>
        <v/>
      </c>
      <c r="AF1120" t="str">
        <f t="shared" si="148"/>
        <v/>
      </c>
      <c r="AG1120" t="str">
        <f t="shared" si="149"/>
        <v/>
      </c>
      <c r="AH1120" t="str">
        <f t="shared" si="150"/>
        <v/>
      </c>
      <c r="AI1120" t="str">
        <f t="shared" si="151"/>
        <v/>
      </c>
    </row>
    <row r="1121" spans="1:35" x14ac:dyDescent="0.35">
      <c r="A1121" t="s">
        <v>14</v>
      </c>
      <c r="B1121" t="s">
        <v>15</v>
      </c>
      <c r="C1121">
        <v>238</v>
      </c>
      <c r="D1121" t="s">
        <v>75</v>
      </c>
      <c r="E1121">
        <v>645</v>
      </c>
      <c r="F1121" t="s">
        <v>17</v>
      </c>
      <c r="G1121">
        <v>2557</v>
      </c>
      <c r="H1121" t="s">
        <v>41</v>
      </c>
      <c r="I1121">
        <v>2012</v>
      </c>
      <c r="J1121">
        <v>2012</v>
      </c>
      <c r="K1121" t="s">
        <v>19</v>
      </c>
      <c r="L1121">
        <v>0</v>
      </c>
      <c r="M1121" t="s">
        <v>20</v>
      </c>
      <c r="N1121" t="s">
        <v>21</v>
      </c>
      <c r="O1121">
        <v>835</v>
      </c>
      <c r="P1121" s="1">
        <f t="shared" si="145"/>
        <v>0</v>
      </c>
      <c r="U1121">
        <v>2012</v>
      </c>
      <c r="V1121" t="s">
        <v>75</v>
      </c>
      <c r="AB1121">
        <v>2012</v>
      </c>
      <c r="AC1121" t="s">
        <v>75</v>
      </c>
      <c r="AD1121" t="str">
        <f t="shared" si="146"/>
        <v/>
      </c>
      <c r="AE1121" t="str">
        <f t="shared" si="147"/>
        <v/>
      </c>
      <c r="AF1121" t="str">
        <f t="shared" si="148"/>
        <v/>
      </c>
      <c r="AG1121" t="str">
        <f t="shared" si="149"/>
        <v/>
      </c>
      <c r="AH1121" t="str">
        <f t="shared" si="150"/>
        <v/>
      </c>
      <c r="AI1121" t="str">
        <f t="shared" si="151"/>
        <v/>
      </c>
    </row>
    <row r="1122" spans="1:35" x14ac:dyDescent="0.35">
      <c r="A1122" t="s">
        <v>14</v>
      </c>
      <c r="B1122" t="s">
        <v>15</v>
      </c>
      <c r="C1122">
        <v>238</v>
      </c>
      <c r="D1122" t="s">
        <v>75</v>
      </c>
      <c r="E1122">
        <v>645</v>
      </c>
      <c r="F1122" t="s">
        <v>17</v>
      </c>
      <c r="G1122">
        <v>2558</v>
      </c>
      <c r="H1122" t="s">
        <v>42</v>
      </c>
      <c r="I1122">
        <v>2012</v>
      </c>
      <c r="J1122">
        <v>2012</v>
      </c>
      <c r="K1122" t="s">
        <v>19</v>
      </c>
      <c r="L1122">
        <v>0</v>
      </c>
      <c r="M1122" t="s">
        <v>20</v>
      </c>
      <c r="N1122" t="s">
        <v>21</v>
      </c>
      <c r="O1122">
        <v>846</v>
      </c>
      <c r="P1122" s="1">
        <f t="shared" si="145"/>
        <v>0</v>
      </c>
      <c r="U1122">
        <v>2012</v>
      </c>
      <c r="V1122" t="s">
        <v>75</v>
      </c>
      <c r="AB1122">
        <v>2012</v>
      </c>
      <c r="AC1122" t="s">
        <v>75</v>
      </c>
      <c r="AD1122" t="str">
        <f t="shared" si="146"/>
        <v/>
      </c>
      <c r="AE1122" t="str">
        <f t="shared" si="147"/>
        <v/>
      </c>
      <c r="AF1122" t="str">
        <f t="shared" si="148"/>
        <v/>
      </c>
      <c r="AG1122" t="str">
        <f t="shared" si="149"/>
        <v/>
      </c>
      <c r="AH1122" t="str">
        <f t="shared" si="150"/>
        <v/>
      </c>
      <c r="AI1122" t="str">
        <f t="shared" si="151"/>
        <v/>
      </c>
    </row>
    <row r="1123" spans="1:35" x14ac:dyDescent="0.35">
      <c r="A1123" t="s">
        <v>14</v>
      </c>
      <c r="B1123" t="s">
        <v>15</v>
      </c>
      <c r="C1123">
        <v>238</v>
      </c>
      <c r="D1123" t="s">
        <v>75</v>
      </c>
      <c r="E1123">
        <v>645</v>
      </c>
      <c r="F1123" t="s">
        <v>17</v>
      </c>
      <c r="G1123">
        <v>2560</v>
      </c>
      <c r="H1123" t="s">
        <v>43</v>
      </c>
      <c r="I1123">
        <v>2012</v>
      </c>
      <c r="J1123">
        <v>2012</v>
      </c>
      <c r="K1123" t="s">
        <v>19</v>
      </c>
      <c r="L1123">
        <v>0</v>
      </c>
      <c r="M1123" t="s">
        <v>20</v>
      </c>
      <c r="N1123" t="s">
        <v>21</v>
      </c>
      <c r="O1123">
        <v>857</v>
      </c>
      <c r="P1123" s="1">
        <f t="shared" si="145"/>
        <v>0</v>
      </c>
      <c r="U1123">
        <v>2012</v>
      </c>
      <c r="V1123" t="s">
        <v>75</v>
      </c>
      <c r="AB1123">
        <v>2012</v>
      </c>
      <c r="AC1123" t="s">
        <v>75</v>
      </c>
      <c r="AD1123" t="str">
        <f t="shared" si="146"/>
        <v/>
      </c>
      <c r="AE1123" t="str">
        <f t="shared" si="147"/>
        <v/>
      </c>
      <c r="AF1123" t="str">
        <f t="shared" si="148"/>
        <v/>
      </c>
      <c r="AG1123" t="str">
        <f t="shared" si="149"/>
        <v/>
      </c>
      <c r="AH1123" t="str">
        <f t="shared" si="150"/>
        <v/>
      </c>
      <c r="AI1123" t="str">
        <f t="shared" si="151"/>
        <v/>
      </c>
    </row>
    <row r="1124" spans="1:35" x14ac:dyDescent="0.35">
      <c r="A1124" t="s">
        <v>14</v>
      </c>
      <c r="B1124" t="s">
        <v>15</v>
      </c>
      <c r="C1124">
        <v>238</v>
      </c>
      <c r="D1124" t="s">
        <v>75</v>
      </c>
      <c r="E1124">
        <v>645</v>
      </c>
      <c r="F1124" t="s">
        <v>17</v>
      </c>
      <c r="G1124">
        <v>2561</v>
      </c>
      <c r="H1124" t="s">
        <v>78</v>
      </c>
      <c r="I1124">
        <v>2012</v>
      </c>
      <c r="J1124">
        <v>2012</v>
      </c>
      <c r="K1124" t="s">
        <v>19</v>
      </c>
      <c r="L1124">
        <v>0</v>
      </c>
      <c r="M1124" t="s">
        <v>20</v>
      </c>
      <c r="N1124" t="s">
        <v>21</v>
      </c>
      <c r="O1124">
        <v>868</v>
      </c>
      <c r="P1124" s="1">
        <f t="shared" si="145"/>
        <v>0</v>
      </c>
      <c r="U1124">
        <v>2012</v>
      </c>
      <c r="V1124" t="s">
        <v>75</v>
      </c>
      <c r="AB1124">
        <v>2012</v>
      </c>
      <c r="AC1124" t="s">
        <v>75</v>
      </c>
      <c r="AD1124" t="str">
        <f t="shared" si="146"/>
        <v/>
      </c>
      <c r="AE1124" t="str">
        <f t="shared" si="147"/>
        <v/>
      </c>
      <c r="AF1124" t="str">
        <f t="shared" si="148"/>
        <v/>
      </c>
      <c r="AG1124" t="str">
        <f t="shared" si="149"/>
        <v/>
      </c>
      <c r="AH1124" t="str">
        <f t="shared" si="150"/>
        <v/>
      </c>
      <c r="AI1124" t="str">
        <f t="shared" si="151"/>
        <v/>
      </c>
    </row>
    <row r="1125" spans="1:35" x14ac:dyDescent="0.35">
      <c r="A1125" t="s">
        <v>14</v>
      </c>
      <c r="B1125" t="s">
        <v>15</v>
      </c>
      <c r="C1125">
        <v>238</v>
      </c>
      <c r="D1125" t="s">
        <v>75</v>
      </c>
      <c r="E1125">
        <v>645</v>
      </c>
      <c r="F1125" t="s">
        <v>17</v>
      </c>
      <c r="G1125">
        <v>2562</v>
      </c>
      <c r="H1125" t="s">
        <v>79</v>
      </c>
      <c r="I1125">
        <v>2012</v>
      </c>
      <c r="J1125">
        <v>2012</v>
      </c>
      <c r="K1125" t="s">
        <v>19</v>
      </c>
      <c r="L1125">
        <v>0</v>
      </c>
      <c r="M1125" t="s">
        <v>20</v>
      </c>
      <c r="N1125" t="s">
        <v>21</v>
      </c>
      <c r="O1125">
        <v>879</v>
      </c>
      <c r="P1125" s="1">
        <f t="shared" si="145"/>
        <v>0</v>
      </c>
      <c r="U1125">
        <v>2012</v>
      </c>
      <c r="V1125" t="s">
        <v>75</v>
      </c>
      <c r="AB1125">
        <v>2012</v>
      </c>
      <c r="AC1125" t="s">
        <v>75</v>
      </c>
      <c r="AD1125" t="str">
        <f t="shared" si="146"/>
        <v/>
      </c>
      <c r="AE1125" t="str">
        <f t="shared" si="147"/>
        <v/>
      </c>
      <c r="AF1125" t="str">
        <f t="shared" si="148"/>
        <v/>
      </c>
      <c r="AG1125" t="str">
        <f t="shared" si="149"/>
        <v/>
      </c>
      <c r="AH1125" t="str">
        <f t="shared" si="150"/>
        <v/>
      </c>
      <c r="AI1125" t="str">
        <f t="shared" si="151"/>
        <v/>
      </c>
    </row>
    <row r="1126" spans="1:35" x14ac:dyDescent="0.35">
      <c r="A1126" t="s">
        <v>14</v>
      </c>
      <c r="B1126" t="s">
        <v>15</v>
      </c>
      <c r="C1126">
        <v>238</v>
      </c>
      <c r="D1126" t="s">
        <v>75</v>
      </c>
      <c r="E1126">
        <v>645</v>
      </c>
      <c r="F1126" t="s">
        <v>17</v>
      </c>
      <c r="G1126">
        <v>2563</v>
      </c>
      <c r="H1126" t="s">
        <v>44</v>
      </c>
      <c r="I1126">
        <v>2012</v>
      </c>
      <c r="J1126">
        <v>2012</v>
      </c>
      <c r="K1126" t="s">
        <v>19</v>
      </c>
      <c r="L1126">
        <v>0</v>
      </c>
      <c r="M1126" t="s">
        <v>20</v>
      </c>
      <c r="N1126" t="s">
        <v>21</v>
      </c>
      <c r="O1126">
        <v>890</v>
      </c>
      <c r="P1126" s="1">
        <f t="shared" si="145"/>
        <v>0</v>
      </c>
      <c r="U1126">
        <v>2012</v>
      </c>
      <c r="V1126" t="s">
        <v>75</v>
      </c>
      <c r="AB1126">
        <v>2012</v>
      </c>
      <c r="AC1126" t="s">
        <v>75</v>
      </c>
      <c r="AD1126" t="str">
        <f t="shared" si="146"/>
        <v/>
      </c>
      <c r="AE1126" t="str">
        <f t="shared" si="147"/>
        <v/>
      </c>
      <c r="AF1126" t="str">
        <f t="shared" si="148"/>
        <v/>
      </c>
      <c r="AG1126" t="str">
        <f t="shared" si="149"/>
        <v/>
      </c>
      <c r="AH1126" t="str">
        <f t="shared" si="150"/>
        <v/>
      </c>
      <c r="AI1126" t="str">
        <f t="shared" si="151"/>
        <v/>
      </c>
    </row>
    <row r="1127" spans="1:35" x14ac:dyDescent="0.35">
      <c r="A1127" t="s">
        <v>14</v>
      </c>
      <c r="B1127" t="s">
        <v>15</v>
      </c>
      <c r="C1127">
        <v>238</v>
      </c>
      <c r="D1127" t="s">
        <v>75</v>
      </c>
      <c r="E1127">
        <v>645</v>
      </c>
      <c r="F1127" t="s">
        <v>17</v>
      </c>
      <c r="G1127">
        <v>2570</v>
      </c>
      <c r="H1127" t="s">
        <v>45</v>
      </c>
      <c r="I1127">
        <v>2012</v>
      </c>
      <c r="J1127">
        <v>2012</v>
      </c>
      <c r="K1127" t="s">
        <v>19</v>
      </c>
      <c r="L1127">
        <v>0.18</v>
      </c>
      <c r="M1127" t="s">
        <v>20</v>
      </c>
      <c r="N1127" t="s">
        <v>21</v>
      </c>
      <c r="O1127">
        <v>901</v>
      </c>
      <c r="P1127" s="1">
        <f t="shared" si="145"/>
        <v>0.49315068493150682</v>
      </c>
      <c r="U1127">
        <v>2012</v>
      </c>
      <c r="V1127" t="s">
        <v>75</v>
      </c>
      <c r="AB1127">
        <v>2012</v>
      </c>
      <c r="AC1127" t="s">
        <v>75</v>
      </c>
      <c r="AD1127" t="str">
        <f t="shared" si="146"/>
        <v/>
      </c>
      <c r="AE1127" t="str">
        <f t="shared" si="147"/>
        <v/>
      </c>
      <c r="AF1127" t="str">
        <f t="shared" si="148"/>
        <v/>
      </c>
      <c r="AG1127" t="str">
        <f t="shared" si="149"/>
        <v/>
      </c>
      <c r="AH1127" t="str">
        <f t="shared" si="150"/>
        <v/>
      </c>
      <c r="AI1127" t="str">
        <f t="shared" si="151"/>
        <v/>
      </c>
    </row>
    <row r="1128" spans="1:35" x14ac:dyDescent="0.35">
      <c r="A1128" t="s">
        <v>14</v>
      </c>
      <c r="B1128" t="s">
        <v>15</v>
      </c>
      <c r="C1128">
        <v>238</v>
      </c>
      <c r="D1128" t="s">
        <v>75</v>
      </c>
      <c r="E1128">
        <v>645</v>
      </c>
      <c r="F1128" t="s">
        <v>17</v>
      </c>
      <c r="G1128">
        <v>2601</v>
      </c>
      <c r="H1128" t="s">
        <v>46</v>
      </c>
      <c r="I1128">
        <v>2012</v>
      </c>
      <c r="J1128">
        <v>2012</v>
      </c>
      <c r="K1128" t="s">
        <v>19</v>
      </c>
      <c r="L1128">
        <v>0.36</v>
      </c>
      <c r="M1128" t="s">
        <v>20</v>
      </c>
      <c r="N1128" t="s">
        <v>21</v>
      </c>
      <c r="O1128">
        <v>912</v>
      </c>
      <c r="P1128" s="1">
        <f t="shared" si="145"/>
        <v>0.98630136986301364</v>
      </c>
      <c r="Q1128" s="1">
        <f>SUM(P1128:P1130)</f>
        <v>51.835616438356169</v>
      </c>
      <c r="R1128" s="3" t="s">
        <v>93</v>
      </c>
      <c r="S1128">
        <f>360+60</f>
        <v>420</v>
      </c>
      <c r="T1128" s="7">
        <f>Q1128/S1128</f>
        <v>0.1234181343770385</v>
      </c>
      <c r="U1128">
        <v>2012</v>
      </c>
      <c r="V1128" t="s">
        <v>75</v>
      </c>
      <c r="X1128" s="1">
        <v>51.835616438356169</v>
      </c>
      <c r="Y1128" s="3" t="s">
        <v>93</v>
      </c>
      <c r="Z1128">
        <v>420</v>
      </c>
      <c r="AA1128" s="7">
        <v>0.1234181343770385</v>
      </c>
      <c r="AB1128">
        <v>2012</v>
      </c>
      <c r="AC1128" t="s">
        <v>75</v>
      </c>
      <c r="AD1128">
        <f t="shared" si="146"/>
        <v>51.835616438356169</v>
      </c>
      <c r="AE1128" t="str">
        <f t="shared" si="147"/>
        <v>Vegetables</v>
      </c>
      <c r="AF1128">
        <f t="shared" si="148"/>
        <v>420</v>
      </c>
      <c r="AG1128">
        <f t="shared" si="149"/>
        <v>0.1234181343770385</v>
      </c>
      <c r="AH1128">
        <f t="shared" si="150"/>
        <v>2012</v>
      </c>
      <c r="AI1128" t="str">
        <f t="shared" si="151"/>
        <v>Ethiopia</v>
      </c>
    </row>
    <row r="1129" spans="1:35" x14ac:dyDescent="0.35">
      <c r="A1129" t="s">
        <v>14</v>
      </c>
      <c r="B1129" t="s">
        <v>15</v>
      </c>
      <c r="C1129">
        <v>238</v>
      </c>
      <c r="D1129" t="s">
        <v>75</v>
      </c>
      <c r="E1129">
        <v>645</v>
      </c>
      <c r="F1129" t="s">
        <v>17</v>
      </c>
      <c r="G1129">
        <v>2602</v>
      </c>
      <c r="H1129" t="s">
        <v>47</v>
      </c>
      <c r="I1129">
        <v>2012</v>
      </c>
      <c r="J1129">
        <v>2012</v>
      </c>
      <c r="K1129" t="s">
        <v>19</v>
      </c>
      <c r="L1129">
        <v>2.2400000000000002</v>
      </c>
      <c r="M1129" t="s">
        <v>20</v>
      </c>
      <c r="N1129" t="s">
        <v>21</v>
      </c>
      <c r="O1129">
        <v>923</v>
      </c>
      <c r="P1129" s="1">
        <f t="shared" si="145"/>
        <v>6.1369863013698627</v>
      </c>
      <c r="U1129">
        <v>2012</v>
      </c>
      <c r="V1129" t="s">
        <v>75</v>
      </c>
      <c r="AB1129">
        <v>2012</v>
      </c>
      <c r="AC1129" t="s">
        <v>75</v>
      </c>
      <c r="AD1129" t="str">
        <f t="shared" si="146"/>
        <v/>
      </c>
      <c r="AE1129" t="str">
        <f t="shared" si="147"/>
        <v/>
      </c>
      <c r="AF1129" t="str">
        <f t="shared" si="148"/>
        <v/>
      </c>
      <c r="AG1129" t="str">
        <f t="shared" si="149"/>
        <v/>
      </c>
      <c r="AH1129" t="str">
        <f t="shared" si="150"/>
        <v/>
      </c>
      <c r="AI1129" t="str">
        <f t="shared" si="151"/>
        <v/>
      </c>
    </row>
    <row r="1130" spans="1:35" x14ac:dyDescent="0.35">
      <c r="A1130" t="s">
        <v>14</v>
      </c>
      <c r="B1130" t="s">
        <v>15</v>
      </c>
      <c r="C1130">
        <v>238</v>
      </c>
      <c r="D1130" t="s">
        <v>75</v>
      </c>
      <c r="E1130">
        <v>645</v>
      </c>
      <c r="F1130" t="s">
        <v>17</v>
      </c>
      <c r="G1130">
        <v>2605</v>
      </c>
      <c r="H1130" t="s">
        <v>48</v>
      </c>
      <c r="I1130">
        <v>2012</v>
      </c>
      <c r="J1130">
        <v>2012</v>
      </c>
      <c r="K1130" t="s">
        <v>19</v>
      </c>
      <c r="L1130">
        <v>16.32</v>
      </c>
      <c r="M1130" t="s">
        <v>20</v>
      </c>
      <c r="N1130" t="s">
        <v>21</v>
      </c>
      <c r="O1130">
        <v>934</v>
      </c>
      <c r="P1130" s="1">
        <f t="shared" si="145"/>
        <v>44.712328767123289</v>
      </c>
      <c r="U1130">
        <v>2012</v>
      </c>
      <c r="V1130" t="s">
        <v>75</v>
      </c>
      <c r="AB1130">
        <v>2012</v>
      </c>
      <c r="AC1130" t="s">
        <v>75</v>
      </c>
      <c r="AD1130" t="str">
        <f t="shared" si="146"/>
        <v/>
      </c>
      <c r="AE1130" t="str">
        <f t="shared" si="147"/>
        <v/>
      </c>
      <c r="AF1130" t="str">
        <f t="shared" si="148"/>
        <v/>
      </c>
      <c r="AG1130" t="str">
        <f t="shared" si="149"/>
        <v/>
      </c>
      <c r="AH1130" t="str">
        <f t="shared" si="150"/>
        <v/>
      </c>
      <c r="AI1130" t="str">
        <f t="shared" si="151"/>
        <v/>
      </c>
    </row>
    <row r="1131" spans="1:35" x14ac:dyDescent="0.35">
      <c r="A1131" t="s">
        <v>14</v>
      </c>
      <c r="B1131" t="s">
        <v>15</v>
      </c>
      <c r="C1131">
        <v>238</v>
      </c>
      <c r="D1131" t="s">
        <v>75</v>
      </c>
      <c r="E1131">
        <v>645</v>
      </c>
      <c r="F1131" t="s">
        <v>17</v>
      </c>
      <c r="G1131">
        <v>2611</v>
      </c>
      <c r="H1131" t="s">
        <v>49</v>
      </c>
      <c r="I1131">
        <v>2012</v>
      </c>
      <c r="J1131">
        <v>2012</v>
      </c>
      <c r="K1131" t="s">
        <v>19</v>
      </c>
      <c r="L1131">
        <v>0.52</v>
      </c>
      <c r="M1131" t="s">
        <v>20</v>
      </c>
      <c r="N1131" t="s">
        <v>21</v>
      </c>
      <c r="O1131">
        <v>945</v>
      </c>
      <c r="P1131" s="1">
        <f t="shared" si="145"/>
        <v>1.4246575342465753</v>
      </c>
      <c r="Q1131" s="1">
        <f>SUM(P1131:P1140)</f>
        <v>20.054794520547944</v>
      </c>
      <c r="R1131" s="3" t="s">
        <v>92</v>
      </c>
      <c r="S1131">
        <v>250</v>
      </c>
      <c r="T1131" s="7">
        <f>Q1131/S1131</f>
        <v>8.0219178082191769E-2</v>
      </c>
      <c r="U1131">
        <v>2012</v>
      </c>
      <c r="V1131" t="s">
        <v>75</v>
      </c>
      <c r="X1131" s="1">
        <v>20.054794520547944</v>
      </c>
      <c r="Y1131" s="3" t="s">
        <v>92</v>
      </c>
      <c r="Z1131">
        <v>250</v>
      </c>
      <c r="AA1131" s="7">
        <v>8.0219178082191769E-2</v>
      </c>
      <c r="AB1131">
        <v>2012</v>
      </c>
      <c r="AC1131" t="s">
        <v>75</v>
      </c>
      <c r="AD1131">
        <f t="shared" si="146"/>
        <v>20.054794520547944</v>
      </c>
      <c r="AE1131" t="str">
        <f t="shared" si="147"/>
        <v>Fruit, excluding wine</v>
      </c>
      <c r="AF1131">
        <f t="shared" si="148"/>
        <v>250</v>
      </c>
      <c r="AG1131">
        <f t="shared" si="149"/>
        <v>8.0219178082191769E-2</v>
      </c>
      <c r="AH1131">
        <f t="shared" si="150"/>
        <v>2012</v>
      </c>
      <c r="AI1131" t="str">
        <f t="shared" si="151"/>
        <v>Ethiopia</v>
      </c>
    </row>
    <row r="1132" spans="1:35" x14ac:dyDescent="0.35">
      <c r="A1132" t="s">
        <v>14</v>
      </c>
      <c r="B1132" t="s">
        <v>15</v>
      </c>
      <c r="C1132">
        <v>238</v>
      </c>
      <c r="D1132" t="s">
        <v>75</v>
      </c>
      <c r="E1132">
        <v>645</v>
      </c>
      <c r="F1132" t="s">
        <v>17</v>
      </c>
      <c r="G1132">
        <v>2612</v>
      </c>
      <c r="H1132" t="s">
        <v>50</v>
      </c>
      <c r="I1132">
        <v>2012</v>
      </c>
      <c r="J1132">
        <v>2012</v>
      </c>
      <c r="K1132" t="s">
        <v>19</v>
      </c>
      <c r="L1132">
        <v>0.04</v>
      </c>
      <c r="M1132" t="s">
        <v>20</v>
      </c>
      <c r="N1132" t="s">
        <v>21</v>
      </c>
      <c r="O1132">
        <v>956</v>
      </c>
      <c r="P1132" s="1">
        <f t="shared" si="145"/>
        <v>0.1095890410958904</v>
      </c>
      <c r="U1132">
        <v>2012</v>
      </c>
      <c r="V1132" t="s">
        <v>75</v>
      </c>
      <c r="AB1132">
        <v>2012</v>
      </c>
      <c r="AC1132" t="s">
        <v>75</v>
      </c>
      <c r="AD1132" t="str">
        <f t="shared" si="146"/>
        <v/>
      </c>
      <c r="AE1132" t="str">
        <f t="shared" si="147"/>
        <v/>
      </c>
      <c r="AF1132" t="str">
        <f t="shared" si="148"/>
        <v/>
      </c>
      <c r="AG1132" t="str">
        <f t="shared" si="149"/>
        <v/>
      </c>
      <c r="AH1132" t="str">
        <f t="shared" si="150"/>
        <v/>
      </c>
      <c r="AI1132" t="str">
        <f t="shared" si="151"/>
        <v/>
      </c>
    </row>
    <row r="1133" spans="1:35" x14ac:dyDescent="0.35">
      <c r="A1133" t="s">
        <v>14</v>
      </c>
      <c r="B1133" t="s">
        <v>15</v>
      </c>
      <c r="C1133">
        <v>238</v>
      </c>
      <c r="D1133" t="s">
        <v>75</v>
      </c>
      <c r="E1133">
        <v>645</v>
      </c>
      <c r="F1133" t="s">
        <v>17</v>
      </c>
      <c r="G1133">
        <v>2613</v>
      </c>
      <c r="H1133" t="s">
        <v>51</v>
      </c>
      <c r="I1133">
        <v>2012</v>
      </c>
      <c r="J1133">
        <v>2012</v>
      </c>
      <c r="K1133" t="s">
        <v>19</v>
      </c>
      <c r="L1133">
        <v>0.04</v>
      </c>
      <c r="M1133" t="s">
        <v>20</v>
      </c>
      <c r="N1133" t="s">
        <v>21</v>
      </c>
      <c r="O1133">
        <v>967</v>
      </c>
      <c r="P1133" s="1">
        <f t="shared" si="145"/>
        <v>0.1095890410958904</v>
      </c>
      <c r="U1133">
        <v>2012</v>
      </c>
      <c r="V1133" t="s">
        <v>75</v>
      </c>
      <c r="AB1133">
        <v>2012</v>
      </c>
      <c r="AC1133" t="s">
        <v>75</v>
      </c>
      <c r="AD1133" t="str">
        <f t="shared" si="146"/>
        <v/>
      </c>
      <c r="AE1133" t="str">
        <f t="shared" si="147"/>
        <v/>
      </c>
      <c r="AF1133" t="str">
        <f t="shared" si="148"/>
        <v/>
      </c>
      <c r="AG1133" t="str">
        <f t="shared" si="149"/>
        <v/>
      </c>
      <c r="AH1133" t="str">
        <f t="shared" si="150"/>
        <v/>
      </c>
      <c r="AI1133" t="str">
        <f t="shared" si="151"/>
        <v/>
      </c>
    </row>
    <row r="1134" spans="1:35" x14ac:dyDescent="0.35">
      <c r="A1134" t="s">
        <v>14</v>
      </c>
      <c r="B1134" t="s">
        <v>15</v>
      </c>
      <c r="C1134">
        <v>238</v>
      </c>
      <c r="D1134" t="s">
        <v>75</v>
      </c>
      <c r="E1134">
        <v>645</v>
      </c>
      <c r="F1134" t="s">
        <v>17</v>
      </c>
      <c r="G1134">
        <v>2614</v>
      </c>
      <c r="H1134" t="s">
        <v>52</v>
      </c>
      <c r="I1134">
        <v>2012</v>
      </c>
      <c r="J1134">
        <v>2012</v>
      </c>
      <c r="K1134" t="s">
        <v>19</v>
      </c>
      <c r="L1134">
        <v>0.28000000000000003</v>
      </c>
      <c r="M1134" t="s">
        <v>20</v>
      </c>
      <c r="N1134" t="s">
        <v>21</v>
      </c>
      <c r="O1134">
        <v>978</v>
      </c>
      <c r="P1134" s="1">
        <f t="shared" si="145"/>
        <v>0.76712328767123283</v>
      </c>
      <c r="U1134">
        <v>2012</v>
      </c>
      <c r="V1134" t="s">
        <v>75</v>
      </c>
      <c r="AB1134">
        <v>2012</v>
      </c>
      <c r="AC1134" t="s">
        <v>75</v>
      </c>
      <c r="AD1134" t="str">
        <f t="shared" si="146"/>
        <v/>
      </c>
      <c r="AE1134" t="str">
        <f t="shared" si="147"/>
        <v/>
      </c>
      <c r="AF1134" t="str">
        <f t="shared" si="148"/>
        <v/>
      </c>
      <c r="AG1134" t="str">
        <f t="shared" si="149"/>
        <v/>
      </c>
      <c r="AH1134" t="str">
        <f t="shared" si="150"/>
        <v/>
      </c>
      <c r="AI1134" t="str">
        <f t="shared" si="151"/>
        <v/>
      </c>
    </row>
    <row r="1135" spans="1:35" x14ac:dyDescent="0.35">
      <c r="A1135" t="s">
        <v>14</v>
      </c>
      <c r="B1135" t="s">
        <v>15</v>
      </c>
      <c r="C1135">
        <v>238</v>
      </c>
      <c r="D1135" t="s">
        <v>75</v>
      </c>
      <c r="E1135">
        <v>645</v>
      </c>
      <c r="F1135" t="s">
        <v>17</v>
      </c>
      <c r="G1135">
        <v>2615</v>
      </c>
      <c r="H1135" t="s">
        <v>53</v>
      </c>
      <c r="I1135">
        <v>2012</v>
      </c>
      <c r="J1135">
        <v>2012</v>
      </c>
      <c r="K1135" t="s">
        <v>19</v>
      </c>
      <c r="L1135">
        <v>2.92</v>
      </c>
      <c r="M1135" t="s">
        <v>20</v>
      </c>
      <c r="N1135" t="s">
        <v>21</v>
      </c>
      <c r="O1135">
        <v>989</v>
      </c>
      <c r="P1135" s="1">
        <f t="shared" si="145"/>
        <v>8</v>
      </c>
      <c r="U1135">
        <v>2012</v>
      </c>
      <c r="V1135" t="s">
        <v>75</v>
      </c>
      <c r="AB1135">
        <v>2012</v>
      </c>
      <c r="AC1135" t="s">
        <v>75</v>
      </c>
      <c r="AD1135" t="str">
        <f t="shared" si="146"/>
        <v/>
      </c>
      <c r="AE1135" t="str">
        <f t="shared" si="147"/>
        <v/>
      </c>
      <c r="AF1135" t="str">
        <f t="shared" si="148"/>
        <v/>
      </c>
      <c r="AG1135" t="str">
        <f t="shared" si="149"/>
        <v/>
      </c>
      <c r="AH1135" t="str">
        <f t="shared" si="150"/>
        <v/>
      </c>
      <c r="AI1135" t="str">
        <f t="shared" si="151"/>
        <v/>
      </c>
    </row>
    <row r="1136" spans="1:35" x14ac:dyDescent="0.35">
      <c r="A1136" t="s">
        <v>14</v>
      </c>
      <c r="B1136" t="s">
        <v>15</v>
      </c>
      <c r="C1136">
        <v>238</v>
      </c>
      <c r="D1136" t="s">
        <v>75</v>
      </c>
      <c r="E1136">
        <v>645</v>
      </c>
      <c r="F1136" t="s">
        <v>17</v>
      </c>
      <c r="G1136">
        <v>2617</v>
      </c>
      <c r="H1136" t="s">
        <v>54</v>
      </c>
      <c r="I1136">
        <v>2012</v>
      </c>
      <c r="J1136">
        <v>2012</v>
      </c>
      <c r="K1136" t="s">
        <v>19</v>
      </c>
      <c r="L1136">
        <v>7.0000000000000007E-2</v>
      </c>
      <c r="M1136" t="s">
        <v>20</v>
      </c>
      <c r="N1136" t="s">
        <v>21</v>
      </c>
      <c r="O1136">
        <v>1000</v>
      </c>
      <c r="P1136" s="1">
        <f t="shared" si="145"/>
        <v>0.19178082191780821</v>
      </c>
      <c r="U1136">
        <v>2012</v>
      </c>
      <c r="V1136" t="s">
        <v>75</v>
      </c>
      <c r="AB1136">
        <v>2012</v>
      </c>
      <c r="AC1136" t="s">
        <v>75</v>
      </c>
      <c r="AD1136" t="str">
        <f t="shared" si="146"/>
        <v/>
      </c>
      <c r="AE1136" t="str">
        <f t="shared" si="147"/>
        <v/>
      </c>
      <c r="AF1136" t="str">
        <f t="shared" si="148"/>
        <v/>
      </c>
      <c r="AG1136" t="str">
        <f t="shared" si="149"/>
        <v/>
      </c>
      <c r="AH1136" t="str">
        <f t="shared" si="150"/>
        <v/>
      </c>
      <c r="AI1136" t="str">
        <f t="shared" si="151"/>
        <v/>
      </c>
    </row>
    <row r="1137" spans="1:35" x14ac:dyDescent="0.35">
      <c r="A1137" t="s">
        <v>14</v>
      </c>
      <c r="B1137" t="s">
        <v>15</v>
      </c>
      <c r="C1137">
        <v>238</v>
      </c>
      <c r="D1137" t="s">
        <v>75</v>
      </c>
      <c r="E1137">
        <v>645</v>
      </c>
      <c r="F1137" t="s">
        <v>17</v>
      </c>
      <c r="G1137">
        <v>2618</v>
      </c>
      <c r="H1137" t="s">
        <v>55</v>
      </c>
      <c r="I1137">
        <v>2012</v>
      </c>
      <c r="J1137">
        <v>2012</v>
      </c>
      <c r="K1137" t="s">
        <v>19</v>
      </c>
      <c r="L1137">
        <v>0.09</v>
      </c>
      <c r="M1137" t="s">
        <v>20</v>
      </c>
      <c r="N1137" t="s">
        <v>21</v>
      </c>
      <c r="O1137">
        <v>1011</v>
      </c>
      <c r="P1137" s="1">
        <f t="shared" si="145"/>
        <v>0.24657534246575341</v>
      </c>
      <c r="U1137">
        <v>2012</v>
      </c>
      <c r="V1137" t="s">
        <v>75</v>
      </c>
      <c r="AB1137">
        <v>2012</v>
      </c>
      <c r="AC1137" t="s">
        <v>75</v>
      </c>
      <c r="AD1137" t="str">
        <f t="shared" si="146"/>
        <v/>
      </c>
      <c r="AE1137" t="str">
        <f t="shared" si="147"/>
        <v/>
      </c>
      <c r="AF1137" t="str">
        <f t="shared" si="148"/>
        <v/>
      </c>
      <c r="AG1137" t="str">
        <f t="shared" si="149"/>
        <v/>
      </c>
      <c r="AH1137" t="str">
        <f t="shared" si="150"/>
        <v/>
      </c>
      <c r="AI1137" t="str">
        <f t="shared" si="151"/>
        <v/>
      </c>
    </row>
    <row r="1138" spans="1:35" x14ac:dyDescent="0.35">
      <c r="A1138" t="s">
        <v>14</v>
      </c>
      <c r="B1138" t="s">
        <v>15</v>
      </c>
      <c r="C1138">
        <v>238</v>
      </c>
      <c r="D1138" t="s">
        <v>75</v>
      </c>
      <c r="E1138">
        <v>645</v>
      </c>
      <c r="F1138" t="s">
        <v>17</v>
      </c>
      <c r="G1138">
        <v>2619</v>
      </c>
      <c r="H1138" t="s">
        <v>56</v>
      </c>
      <c r="I1138">
        <v>2012</v>
      </c>
      <c r="J1138">
        <v>2012</v>
      </c>
      <c r="K1138" t="s">
        <v>19</v>
      </c>
      <c r="L1138">
        <v>0.02</v>
      </c>
      <c r="M1138" t="s">
        <v>20</v>
      </c>
      <c r="N1138" t="s">
        <v>21</v>
      </c>
      <c r="O1138">
        <v>1022</v>
      </c>
      <c r="P1138" s="1">
        <f t="shared" si="145"/>
        <v>5.4794520547945202E-2</v>
      </c>
      <c r="U1138">
        <v>2012</v>
      </c>
      <c r="V1138" t="s">
        <v>75</v>
      </c>
      <c r="AB1138">
        <v>2012</v>
      </c>
      <c r="AC1138" t="s">
        <v>75</v>
      </c>
      <c r="AD1138" t="str">
        <f t="shared" si="146"/>
        <v/>
      </c>
      <c r="AE1138" t="str">
        <f t="shared" si="147"/>
        <v/>
      </c>
      <c r="AF1138" t="str">
        <f t="shared" si="148"/>
        <v/>
      </c>
      <c r="AG1138" t="str">
        <f t="shared" si="149"/>
        <v/>
      </c>
      <c r="AH1138" t="str">
        <f t="shared" si="150"/>
        <v/>
      </c>
      <c r="AI1138" t="str">
        <f t="shared" si="151"/>
        <v/>
      </c>
    </row>
    <row r="1139" spans="1:35" x14ac:dyDescent="0.35">
      <c r="A1139" t="s">
        <v>14</v>
      </c>
      <c r="B1139" t="s">
        <v>15</v>
      </c>
      <c r="C1139">
        <v>238</v>
      </c>
      <c r="D1139" t="s">
        <v>75</v>
      </c>
      <c r="E1139">
        <v>645</v>
      </c>
      <c r="F1139" t="s">
        <v>17</v>
      </c>
      <c r="G1139">
        <v>2620</v>
      </c>
      <c r="H1139" t="s">
        <v>57</v>
      </c>
      <c r="I1139">
        <v>2012</v>
      </c>
      <c r="J1139">
        <v>2012</v>
      </c>
      <c r="K1139" t="s">
        <v>19</v>
      </c>
      <c r="L1139">
        <v>0.04</v>
      </c>
      <c r="M1139" t="s">
        <v>20</v>
      </c>
      <c r="N1139" t="s">
        <v>21</v>
      </c>
      <c r="O1139">
        <v>1033</v>
      </c>
      <c r="P1139" s="1">
        <f t="shared" si="145"/>
        <v>0.1095890410958904</v>
      </c>
      <c r="U1139">
        <v>2012</v>
      </c>
      <c r="V1139" t="s">
        <v>75</v>
      </c>
      <c r="AB1139">
        <v>2012</v>
      </c>
      <c r="AC1139" t="s">
        <v>75</v>
      </c>
      <c r="AD1139" t="str">
        <f t="shared" si="146"/>
        <v/>
      </c>
      <c r="AE1139" t="str">
        <f t="shared" si="147"/>
        <v/>
      </c>
      <c r="AF1139" t="str">
        <f t="shared" si="148"/>
        <v/>
      </c>
      <c r="AG1139" t="str">
        <f t="shared" si="149"/>
        <v/>
      </c>
      <c r="AH1139" t="str">
        <f t="shared" si="150"/>
        <v/>
      </c>
      <c r="AI1139" t="str">
        <f t="shared" si="151"/>
        <v/>
      </c>
    </row>
    <row r="1140" spans="1:35" x14ac:dyDescent="0.35">
      <c r="A1140" t="s">
        <v>14</v>
      </c>
      <c r="B1140" t="s">
        <v>15</v>
      </c>
      <c r="C1140">
        <v>238</v>
      </c>
      <c r="D1140" t="s">
        <v>75</v>
      </c>
      <c r="E1140">
        <v>645</v>
      </c>
      <c r="F1140" t="s">
        <v>17</v>
      </c>
      <c r="G1140">
        <v>2625</v>
      </c>
      <c r="H1140" t="s">
        <v>58</v>
      </c>
      <c r="I1140">
        <v>2012</v>
      </c>
      <c r="J1140">
        <v>2012</v>
      </c>
      <c r="K1140" t="s">
        <v>19</v>
      </c>
      <c r="L1140">
        <v>3.3</v>
      </c>
      <c r="M1140" t="s">
        <v>20</v>
      </c>
      <c r="N1140" t="s">
        <v>21</v>
      </c>
      <c r="O1140">
        <v>1044</v>
      </c>
      <c r="P1140" s="1">
        <f t="shared" si="145"/>
        <v>9.0410958904109595</v>
      </c>
      <c r="U1140">
        <v>2012</v>
      </c>
      <c r="V1140" t="s">
        <v>75</v>
      </c>
      <c r="AB1140">
        <v>2012</v>
      </c>
      <c r="AC1140" t="s">
        <v>75</v>
      </c>
      <c r="AD1140" t="str">
        <f t="shared" si="146"/>
        <v/>
      </c>
      <c r="AE1140" t="str">
        <f t="shared" si="147"/>
        <v/>
      </c>
      <c r="AF1140" t="str">
        <f t="shared" si="148"/>
        <v/>
      </c>
      <c r="AG1140" t="str">
        <f t="shared" si="149"/>
        <v/>
      </c>
      <c r="AH1140" t="str">
        <f t="shared" si="150"/>
        <v/>
      </c>
      <c r="AI1140" t="str">
        <f t="shared" si="151"/>
        <v/>
      </c>
    </row>
    <row r="1141" spans="1:35" x14ac:dyDescent="0.35">
      <c r="A1141" t="s">
        <v>14</v>
      </c>
      <c r="B1141" t="s">
        <v>15</v>
      </c>
      <c r="C1141">
        <v>238</v>
      </c>
      <c r="D1141" t="s">
        <v>75</v>
      </c>
      <c r="E1141">
        <v>645</v>
      </c>
      <c r="F1141" t="s">
        <v>17</v>
      </c>
      <c r="G1141">
        <v>2731</v>
      </c>
      <c r="H1141" t="s">
        <v>59</v>
      </c>
      <c r="I1141">
        <v>2012</v>
      </c>
      <c r="J1141">
        <v>2012</v>
      </c>
      <c r="K1141" t="s">
        <v>19</v>
      </c>
      <c r="L1141">
        <v>3.68</v>
      </c>
      <c r="M1141" t="s">
        <v>20</v>
      </c>
      <c r="N1141" t="s">
        <v>21</v>
      </c>
      <c r="O1141">
        <v>1055</v>
      </c>
      <c r="P1141" s="1">
        <f t="shared" si="145"/>
        <v>10.082191780821917</v>
      </c>
      <c r="Q1141" s="1">
        <f>SUM(P1141:P1146)</f>
        <v>23.287671232876711</v>
      </c>
      <c r="R1141" s="3" t="s">
        <v>87</v>
      </c>
      <c r="S1141" t="s">
        <v>97</v>
      </c>
      <c r="U1141">
        <v>2012</v>
      </c>
      <c r="V1141" t="s">
        <v>75</v>
      </c>
      <c r="X1141" s="1">
        <v>23.287671232876711</v>
      </c>
      <c r="Y1141" s="3" t="s">
        <v>87</v>
      </c>
      <c r="Z1141" t="s">
        <v>97</v>
      </c>
      <c r="AB1141">
        <v>2012</v>
      </c>
      <c r="AC1141" t="s">
        <v>75</v>
      </c>
      <c r="AD1141" t="str">
        <f t="shared" si="146"/>
        <v/>
      </c>
      <c r="AE1141" t="str">
        <f t="shared" si="147"/>
        <v/>
      </c>
      <c r="AF1141" t="str">
        <f t="shared" si="148"/>
        <v/>
      </c>
      <c r="AG1141" t="str">
        <f t="shared" si="149"/>
        <v/>
      </c>
      <c r="AH1141" t="str">
        <f t="shared" si="150"/>
        <v/>
      </c>
      <c r="AI1141" t="str">
        <f t="shared" si="151"/>
        <v/>
      </c>
    </row>
    <row r="1142" spans="1:35" x14ac:dyDescent="0.35">
      <c r="A1142" t="s">
        <v>14</v>
      </c>
      <c r="B1142" t="s">
        <v>15</v>
      </c>
      <c r="C1142">
        <v>238</v>
      </c>
      <c r="D1142" t="s">
        <v>75</v>
      </c>
      <c r="E1142">
        <v>645</v>
      </c>
      <c r="F1142" t="s">
        <v>17</v>
      </c>
      <c r="G1142">
        <v>2732</v>
      </c>
      <c r="H1142" t="s">
        <v>60</v>
      </c>
      <c r="I1142">
        <v>2012</v>
      </c>
      <c r="J1142">
        <v>2012</v>
      </c>
      <c r="K1142" t="s">
        <v>19</v>
      </c>
      <c r="L1142">
        <v>1.57</v>
      </c>
      <c r="M1142" t="s">
        <v>20</v>
      </c>
      <c r="N1142" t="s">
        <v>21</v>
      </c>
      <c r="O1142">
        <v>1066</v>
      </c>
      <c r="P1142" s="1">
        <f t="shared" si="145"/>
        <v>4.3013698630136989</v>
      </c>
      <c r="U1142">
        <v>2012</v>
      </c>
      <c r="V1142" t="s">
        <v>75</v>
      </c>
      <c r="AB1142">
        <v>2012</v>
      </c>
      <c r="AC1142" t="s">
        <v>75</v>
      </c>
      <c r="AD1142" t="str">
        <f t="shared" si="146"/>
        <v/>
      </c>
      <c r="AE1142" t="str">
        <f t="shared" si="147"/>
        <v/>
      </c>
      <c r="AF1142" t="str">
        <f t="shared" si="148"/>
        <v/>
      </c>
      <c r="AG1142" t="str">
        <f t="shared" si="149"/>
        <v/>
      </c>
      <c r="AH1142" t="str">
        <f t="shared" si="150"/>
        <v/>
      </c>
      <c r="AI1142" t="str">
        <f t="shared" si="151"/>
        <v/>
      </c>
    </row>
    <row r="1143" spans="1:35" x14ac:dyDescent="0.35">
      <c r="A1143" t="s">
        <v>14</v>
      </c>
      <c r="B1143" t="s">
        <v>15</v>
      </c>
      <c r="C1143">
        <v>238</v>
      </c>
      <c r="D1143" t="s">
        <v>75</v>
      </c>
      <c r="E1143">
        <v>645</v>
      </c>
      <c r="F1143" t="s">
        <v>17</v>
      </c>
      <c r="G1143">
        <v>2733</v>
      </c>
      <c r="H1143" t="s">
        <v>61</v>
      </c>
      <c r="I1143">
        <v>2012</v>
      </c>
      <c r="J1143">
        <v>2012</v>
      </c>
      <c r="K1143" t="s">
        <v>19</v>
      </c>
      <c r="L1143">
        <v>0.02</v>
      </c>
      <c r="M1143" t="s">
        <v>20</v>
      </c>
      <c r="N1143" t="s">
        <v>21</v>
      </c>
      <c r="O1143">
        <v>1077</v>
      </c>
      <c r="P1143" s="1">
        <f t="shared" si="145"/>
        <v>5.4794520547945202E-2</v>
      </c>
      <c r="U1143">
        <v>2012</v>
      </c>
      <c r="V1143" t="s">
        <v>75</v>
      </c>
      <c r="AB1143">
        <v>2012</v>
      </c>
      <c r="AC1143" t="s">
        <v>75</v>
      </c>
      <c r="AD1143" t="str">
        <f t="shared" si="146"/>
        <v/>
      </c>
      <c r="AE1143" t="str">
        <f t="shared" si="147"/>
        <v/>
      </c>
      <c r="AF1143" t="str">
        <f t="shared" si="148"/>
        <v/>
      </c>
      <c r="AG1143" t="str">
        <f t="shared" si="149"/>
        <v/>
      </c>
      <c r="AH1143" t="str">
        <f t="shared" si="150"/>
        <v/>
      </c>
      <c r="AI1143" t="str">
        <f t="shared" si="151"/>
        <v/>
      </c>
    </row>
    <row r="1144" spans="1:35" x14ac:dyDescent="0.35">
      <c r="A1144" t="s">
        <v>14</v>
      </c>
      <c r="B1144" t="s">
        <v>15</v>
      </c>
      <c r="C1144">
        <v>238</v>
      </c>
      <c r="D1144" t="s">
        <v>75</v>
      </c>
      <c r="E1144">
        <v>645</v>
      </c>
      <c r="F1144" t="s">
        <v>17</v>
      </c>
      <c r="G1144">
        <v>2734</v>
      </c>
      <c r="H1144" t="s">
        <v>62</v>
      </c>
      <c r="I1144">
        <v>2012</v>
      </c>
      <c r="J1144">
        <v>2012</v>
      </c>
      <c r="K1144" t="s">
        <v>19</v>
      </c>
      <c r="L1144">
        <v>0.66</v>
      </c>
      <c r="M1144" t="s">
        <v>20</v>
      </c>
      <c r="N1144" t="s">
        <v>21</v>
      </c>
      <c r="O1144">
        <v>1088</v>
      </c>
      <c r="P1144" s="1">
        <f t="shared" si="145"/>
        <v>1.8082191780821917</v>
      </c>
      <c r="U1144">
        <v>2012</v>
      </c>
      <c r="V1144" t="s">
        <v>75</v>
      </c>
      <c r="AB1144">
        <v>2012</v>
      </c>
      <c r="AC1144" t="s">
        <v>75</v>
      </c>
      <c r="AD1144" t="str">
        <f t="shared" si="146"/>
        <v/>
      </c>
      <c r="AE1144" t="str">
        <f t="shared" si="147"/>
        <v/>
      </c>
      <c r="AF1144" t="str">
        <f t="shared" si="148"/>
        <v/>
      </c>
      <c r="AG1144" t="str">
        <f t="shared" si="149"/>
        <v/>
      </c>
      <c r="AH1144" t="str">
        <f t="shared" si="150"/>
        <v/>
      </c>
      <c r="AI1144" t="str">
        <f t="shared" si="151"/>
        <v/>
      </c>
    </row>
    <row r="1145" spans="1:35" x14ac:dyDescent="0.35">
      <c r="A1145" t="s">
        <v>14</v>
      </c>
      <c r="B1145" t="s">
        <v>15</v>
      </c>
      <c r="C1145">
        <v>238</v>
      </c>
      <c r="D1145" t="s">
        <v>75</v>
      </c>
      <c r="E1145">
        <v>645</v>
      </c>
      <c r="F1145" t="s">
        <v>17</v>
      </c>
      <c r="G1145">
        <v>2735</v>
      </c>
      <c r="H1145" t="s">
        <v>63</v>
      </c>
      <c r="I1145">
        <v>2012</v>
      </c>
      <c r="J1145">
        <v>2012</v>
      </c>
      <c r="K1145" t="s">
        <v>19</v>
      </c>
      <c r="L1145">
        <v>1.23</v>
      </c>
      <c r="M1145" t="s">
        <v>20</v>
      </c>
      <c r="N1145" t="s">
        <v>21</v>
      </c>
      <c r="O1145">
        <v>1099</v>
      </c>
      <c r="P1145" s="1">
        <f t="shared" si="145"/>
        <v>3.3698630136986303</v>
      </c>
      <c r="U1145">
        <v>2012</v>
      </c>
      <c r="V1145" t="s">
        <v>75</v>
      </c>
      <c r="AB1145">
        <v>2012</v>
      </c>
      <c r="AC1145" t="s">
        <v>75</v>
      </c>
      <c r="AD1145" t="str">
        <f t="shared" si="146"/>
        <v/>
      </c>
      <c r="AE1145" t="str">
        <f t="shared" si="147"/>
        <v/>
      </c>
      <c r="AF1145" t="str">
        <f t="shared" si="148"/>
        <v/>
      </c>
      <c r="AG1145" t="str">
        <f t="shared" si="149"/>
        <v/>
      </c>
      <c r="AH1145" t="str">
        <f t="shared" si="150"/>
        <v/>
      </c>
      <c r="AI1145" t="str">
        <f t="shared" si="151"/>
        <v/>
      </c>
    </row>
    <row r="1146" spans="1:35" x14ac:dyDescent="0.35">
      <c r="A1146" t="s">
        <v>14</v>
      </c>
      <c r="B1146" t="s">
        <v>15</v>
      </c>
      <c r="C1146">
        <v>238</v>
      </c>
      <c r="D1146" t="s">
        <v>75</v>
      </c>
      <c r="E1146">
        <v>645</v>
      </c>
      <c r="F1146" t="s">
        <v>17</v>
      </c>
      <c r="G1146">
        <v>2736</v>
      </c>
      <c r="H1146" t="s">
        <v>64</v>
      </c>
      <c r="I1146">
        <v>2012</v>
      </c>
      <c r="J1146">
        <v>2012</v>
      </c>
      <c r="K1146" t="s">
        <v>19</v>
      </c>
      <c r="L1146">
        <v>1.34</v>
      </c>
      <c r="M1146" t="s">
        <v>20</v>
      </c>
      <c r="N1146" t="s">
        <v>21</v>
      </c>
      <c r="O1146">
        <v>1110</v>
      </c>
      <c r="P1146" s="1">
        <f t="shared" si="145"/>
        <v>3.6712328767123288</v>
      </c>
      <c r="U1146">
        <v>2012</v>
      </c>
      <c r="V1146" t="s">
        <v>75</v>
      </c>
      <c r="AB1146">
        <v>2012</v>
      </c>
      <c r="AC1146" t="s">
        <v>75</v>
      </c>
      <c r="AD1146" t="str">
        <f t="shared" si="146"/>
        <v/>
      </c>
      <c r="AE1146" t="str">
        <f t="shared" si="147"/>
        <v/>
      </c>
      <c r="AF1146" t="str">
        <f t="shared" si="148"/>
        <v/>
      </c>
      <c r="AG1146" t="str">
        <f t="shared" si="149"/>
        <v/>
      </c>
      <c r="AH1146" t="str">
        <f t="shared" si="150"/>
        <v/>
      </c>
      <c r="AI1146" t="str">
        <f t="shared" si="151"/>
        <v/>
      </c>
    </row>
    <row r="1147" spans="1:35" x14ac:dyDescent="0.35">
      <c r="A1147" t="s">
        <v>14</v>
      </c>
      <c r="B1147" t="s">
        <v>15</v>
      </c>
      <c r="C1147">
        <v>238</v>
      </c>
      <c r="D1147" t="s">
        <v>75</v>
      </c>
      <c r="E1147">
        <v>645</v>
      </c>
      <c r="F1147" t="s">
        <v>17</v>
      </c>
      <c r="G1147">
        <v>2848</v>
      </c>
      <c r="H1147" t="s">
        <v>65</v>
      </c>
      <c r="I1147">
        <v>2012</v>
      </c>
      <c r="J1147">
        <v>2012</v>
      </c>
      <c r="K1147" t="s">
        <v>19</v>
      </c>
      <c r="L1147">
        <v>43.14</v>
      </c>
      <c r="M1147" t="s">
        <v>20</v>
      </c>
      <c r="N1147" t="s">
        <v>21</v>
      </c>
      <c r="O1147">
        <v>1121</v>
      </c>
      <c r="P1147" s="1">
        <f t="shared" si="145"/>
        <v>118.1917808219178</v>
      </c>
      <c r="Q1147" s="1">
        <f>P1147</f>
        <v>118.1917808219178</v>
      </c>
      <c r="R1147" s="3" t="s">
        <v>86</v>
      </c>
      <c r="S1147">
        <v>435</v>
      </c>
      <c r="T1147" s="7">
        <f>Q1147/S1147</f>
        <v>0.27170524326877654</v>
      </c>
      <c r="U1147">
        <v>2012</v>
      </c>
      <c r="V1147" t="s">
        <v>75</v>
      </c>
      <c r="X1147" s="1">
        <v>118.1917808219178</v>
      </c>
      <c r="Y1147" s="3" t="s">
        <v>86</v>
      </c>
      <c r="Z1147">
        <v>435</v>
      </c>
      <c r="AA1147" s="7">
        <v>0.27170524326877654</v>
      </c>
      <c r="AB1147">
        <v>2012</v>
      </c>
      <c r="AC1147" t="s">
        <v>75</v>
      </c>
      <c r="AD1147">
        <f t="shared" si="146"/>
        <v>118.1917808219178</v>
      </c>
      <c r="AE1147" t="str">
        <f t="shared" si="147"/>
        <v>Milk</v>
      </c>
      <c r="AF1147">
        <f t="shared" si="148"/>
        <v>435</v>
      </c>
      <c r="AG1147">
        <f t="shared" si="149"/>
        <v>0.27170524326877654</v>
      </c>
      <c r="AH1147">
        <f t="shared" si="150"/>
        <v>2012</v>
      </c>
      <c r="AI1147" t="str">
        <f t="shared" si="151"/>
        <v>Ethiopia</v>
      </c>
    </row>
    <row r="1148" spans="1:35" x14ac:dyDescent="0.35">
      <c r="A1148" t="s">
        <v>14</v>
      </c>
      <c r="B1148" t="s">
        <v>15</v>
      </c>
      <c r="C1148">
        <v>238</v>
      </c>
      <c r="D1148" t="s">
        <v>75</v>
      </c>
      <c r="E1148">
        <v>645</v>
      </c>
      <c r="F1148" t="s">
        <v>17</v>
      </c>
      <c r="G1148">
        <v>2761</v>
      </c>
      <c r="H1148" t="s">
        <v>66</v>
      </c>
      <c r="I1148">
        <v>2012</v>
      </c>
      <c r="J1148">
        <v>2012</v>
      </c>
      <c r="K1148" t="s">
        <v>19</v>
      </c>
      <c r="L1148">
        <v>0.24</v>
      </c>
      <c r="M1148" t="s">
        <v>20</v>
      </c>
      <c r="N1148" t="s">
        <v>21</v>
      </c>
      <c r="O1148">
        <v>1132</v>
      </c>
      <c r="P1148" s="1">
        <f t="shared" si="145"/>
        <v>0.65753424657534243</v>
      </c>
      <c r="Q1148" s="1">
        <f>SUM(P1148:P1155)</f>
        <v>0.68493150684931503</v>
      </c>
      <c r="R1148" s="3" t="s">
        <v>88</v>
      </c>
      <c r="S1148" t="s">
        <v>97</v>
      </c>
      <c r="U1148">
        <v>2012</v>
      </c>
      <c r="V1148" t="s">
        <v>75</v>
      </c>
      <c r="X1148" s="1">
        <v>0.68493150684931503</v>
      </c>
      <c r="Y1148" s="3" t="s">
        <v>88</v>
      </c>
      <c r="Z1148" t="s">
        <v>97</v>
      </c>
      <c r="AB1148">
        <v>2012</v>
      </c>
      <c r="AC1148" t="s">
        <v>75</v>
      </c>
      <c r="AD1148" t="str">
        <f t="shared" si="146"/>
        <v/>
      </c>
      <c r="AE1148" t="str">
        <f t="shared" si="147"/>
        <v/>
      </c>
      <c r="AF1148" t="str">
        <f t="shared" si="148"/>
        <v/>
      </c>
      <c r="AG1148" t="str">
        <f t="shared" si="149"/>
        <v/>
      </c>
      <c r="AH1148" t="str">
        <f t="shared" si="150"/>
        <v/>
      </c>
      <c r="AI1148" t="str">
        <f t="shared" si="151"/>
        <v/>
      </c>
    </row>
    <row r="1149" spans="1:35" x14ac:dyDescent="0.35">
      <c r="A1149" t="s">
        <v>14</v>
      </c>
      <c r="B1149" t="s">
        <v>15</v>
      </c>
      <c r="C1149">
        <v>238</v>
      </c>
      <c r="D1149" t="s">
        <v>75</v>
      </c>
      <c r="E1149">
        <v>645</v>
      </c>
      <c r="F1149" t="s">
        <v>17</v>
      </c>
      <c r="G1149">
        <v>2762</v>
      </c>
      <c r="H1149" t="s">
        <v>67</v>
      </c>
      <c r="I1149">
        <v>2012</v>
      </c>
      <c r="J1149">
        <v>2012</v>
      </c>
      <c r="K1149" t="s">
        <v>19</v>
      </c>
      <c r="L1149">
        <v>0</v>
      </c>
      <c r="M1149" t="s">
        <v>20</v>
      </c>
      <c r="N1149" t="s">
        <v>21</v>
      </c>
      <c r="O1149">
        <v>1143</v>
      </c>
      <c r="P1149" s="1">
        <f t="shared" si="145"/>
        <v>0</v>
      </c>
      <c r="U1149">
        <v>2012</v>
      </c>
      <c r="V1149" t="s">
        <v>75</v>
      </c>
      <c r="AB1149">
        <v>2012</v>
      </c>
      <c r="AC1149" t="s">
        <v>75</v>
      </c>
      <c r="AD1149" t="str">
        <f t="shared" si="146"/>
        <v/>
      </c>
      <c r="AE1149" t="str">
        <f t="shared" si="147"/>
        <v/>
      </c>
      <c r="AF1149" t="str">
        <f t="shared" si="148"/>
        <v/>
      </c>
      <c r="AG1149" t="str">
        <f t="shared" si="149"/>
        <v/>
      </c>
      <c r="AH1149" t="str">
        <f t="shared" si="150"/>
        <v/>
      </c>
      <c r="AI1149" t="str">
        <f t="shared" si="151"/>
        <v/>
      </c>
    </row>
    <row r="1150" spans="1:35" x14ac:dyDescent="0.35">
      <c r="A1150" t="s">
        <v>14</v>
      </c>
      <c r="B1150" t="s">
        <v>15</v>
      </c>
      <c r="C1150">
        <v>238</v>
      </c>
      <c r="D1150" t="s">
        <v>75</v>
      </c>
      <c r="E1150">
        <v>645</v>
      </c>
      <c r="F1150" t="s">
        <v>17</v>
      </c>
      <c r="G1150">
        <v>2763</v>
      </c>
      <c r="H1150" t="s">
        <v>68</v>
      </c>
      <c r="I1150">
        <v>2012</v>
      </c>
      <c r="J1150">
        <v>2012</v>
      </c>
      <c r="K1150" t="s">
        <v>19</v>
      </c>
      <c r="L1150">
        <v>0.01</v>
      </c>
      <c r="M1150" t="s">
        <v>20</v>
      </c>
      <c r="N1150" t="s">
        <v>21</v>
      </c>
      <c r="O1150">
        <v>1154</v>
      </c>
      <c r="P1150" s="1">
        <f t="shared" si="145"/>
        <v>2.7397260273972601E-2</v>
      </c>
      <c r="U1150">
        <v>2012</v>
      </c>
      <c r="V1150" t="s">
        <v>75</v>
      </c>
      <c r="AB1150">
        <v>2012</v>
      </c>
      <c r="AC1150" t="s">
        <v>75</v>
      </c>
      <c r="AD1150" t="str">
        <f t="shared" si="146"/>
        <v/>
      </c>
      <c r="AE1150" t="str">
        <f t="shared" si="147"/>
        <v/>
      </c>
      <c r="AF1150" t="str">
        <f t="shared" si="148"/>
        <v/>
      </c>
      <c r="AG1150" t="str">
        <f t="shared" si="149"/>
        <v/>
      </c>
      <c r="AH1150" t="str">
        <f t="shared" si="150"/>
        <v/>
      </c>
      <c r="AI1150" t="str">
        <f t="shared" si="151"/>
        <v/>
      </c>
    </row>
    <row r="1151" spans="1:35" x14ac:dyDescent="0.35">
      <c r="A1151" t="s">
        <v>14</v>
      </c>
      <c r="B1151" t="s">
        <v>15</v>
      </c>
      <c r="C1151">
        <v>238</v>
      </c>
      <c r="D1151" t="s">
        <v>75</v>
      </c>
      <c r="E1151">
        <v>645</v>
      </c>
      <c r="F1151" t="s">
        <v>17</v>
      </c>
      <c r="G1151">
        <v>2764</v>
      </c>
      <c r="H1151" t="s">
        <v>69</v>
      </c>
      <c r="I1151">
        <v>2012</v>
      </c>
      <c r="J1151">
        <v>2012</v>
      </c>
      <c r="K1151" t="s">
        <v>19</v>
      </c>
      <c r="L1151">
        <v>0</v>
      </c>
      <c r="M1151" t="s">
        <v>20</v>
      </c>
      <c r="N1151" t="s">
        <v>21</v>
      </c>
      <c r="O1151">
        <v>1165</v>
      </c>
      <c r="P1151" s="1">
        <f t="shared" si="145"/>
        <v>0</v>
      </c>
      <c r="U1151">
        <v>2012</v>
      </c>
      <c r="V1151" t="s">
        <v>75</v>
      </c>
      <c r="AB1151">
        <v>2012</v>
      </c>
      <c r="AC1151" t="s">
        <v>75</v>
      </c>
      <c r="AD1151" t="str">
        <f t="shared" si="146"/>
        <v/>
      </c>
      <c r="AE1151" t="str">
        <f t="shared" si="147"/>
        <v/>
      </c>
      <c r="AF1151" t="str">
        <f t="shared" si="148"/>
        <v/>
      </c>
      <c r="AG1151" t="str">
        <f t="shared" si="149"/>
        <v/>
      </c>
      <c r="AH1151" t="str">
        <f t="shared" si="150"/>
        <v/>
      </c>
      <c r="AI1151" t="str">
        <f t="shared" si="151"/>
        <v/>
      </c>
    </row>
    <row r="1152" spans="1:35" x14ac:dyDescent="0.35">
      <c r="A1152" t="s">
        <v>14</v>
      </c>
      <c r="B1152" t="s">
        <v>15</v>
      </c>
      <c r="C1152">
        <v>238</v>
      </c>
      <c r="D1152" t="s">
        <v>75</v>
      </c>
      <c r="E1152">
        <v>645</v>
      </c>
      <c r="F1152" t="s">
        <v>17</v>
      </c>
      <c r="G1152">
        <v>2765</v>
      </c>
      <c r="H1152" t="s">
        <v>70</v>
      </c>
      <c r="I1152">
        <v>2012</v>
      </c>
      <c r="J1152">
        <v>2012</v>
      </c>
      <c r="K1152" t="s">
        <v>19</v>
      </c>
      <c r="L1152">
        <v>0</v>
      </c>
      <c r="M1152" t="s">
        <v>20</v>
      </c>
      <c r="N1152" t="s">
        <v>21</v>
      </c>
      <c r="O1152">
        <v>1176</v>
      </c>
      <c r="P1152" s="1">
        <f t="shared" si="145"/>
        <v>0</v>
      </c>
      <c r="U1152">
        <v>2012</v>
      </c>
      <c r="V1152" t="s">
        <v>75</v>
      </c>
      <c r="AB1152">
        <v>2012</v>
      </c>
      <c r="AC1152" t="s">
        <v>75</v>
      </c>
      <c r="AD1152" t="str">
        <f t="shared" si="146"/>
        <v/>
      </c>
      <c r="AE1152" t="str">
        <f t="shared" si="147"/>
        <v/>
      </c>
      <c r="AF1152" t="str">
        <f t="shared" si="148"/>
        <v/>
      </c>
      <c r="AG1152" t="str">
        <f t="shared" si="149"/>
        <v/>
      </c>
      <c r="AH1152" t="str">
        <f t="shared" si="150"/>
        <v/>
      </c>
      <c r="AI1152" t="str">
        <f t="shared" si="151"/>
        <v/>
      </c>
    </row>
    <row r="1153" spans="1:35" x14ac:dyDescent="0.35">
      <c r="A1153" t="s">
        <v>14</v>
      </c>
      <c r="B1153" t="s">
        <v>15</v>
      </c>
      <c r="C1153">
        <v>238</v>
      </c>
      <c r="D1153" t="s">
        <v>75</v>
      </c>
      <c r="E1153">
        <v>645</v>
      </c>
      <c r="F1153" t="s">
        <v>17</v>
      </c>
      <c r="G1153">
        <v>2766</v>
      </c>
      <c r="H1153" t="s">
        <v>71</v>
      </c>
      <c r="I1153">
        <v>2012</v>
      </c>
      <c r="J1153">
        <v>2012</v>
      </c>
      <c r="K1153" t="s">
        <v>19</v>
      </c>
      <c r="L1153">
        <v>0</v>
      </c>
      <c r="M1153" t="s">
        <v>20</v>
      </c>
      <c r="N1153" t="s">
        <v>21</v>
      </c>
      <c r="O1153">
        <v>1187</v>
      </c>
      <c r="P1153" s="1">
        <f t="shared" si="145"/>
        <v>0</v>
      </c>
      <c r="U1153">
        <v>2012</v>
      </c>
      <c r="V1153" t="s">
        <v>75</v>
      </c>
      <c r="AB1153">
        <v>2012</v>
      </c>
      <c r="AC1153" t="s">
        <v>75</v>
      </c>
      <c r="AD1153" t="str">
        <f t="shared" si="146"/>
        <v/>
      </c>
      <c r="AE1153" t="str">
        <f t="shared" si="147"/>
        <v/>
      </c>
      <c r="AF1153" t="str">
        <f t="shared" si="148"/>
        <v/>
      </c>
      <c r="AG1153" t="str">
        <f t="shared" si="149"/>
        <v/>
      </c>
      <c r="AH1153" t="str">
        <f t="shared" si="150"/>
        <v/>
      </c>
      <c r="AI1153" t="str">
        <f t="shared" si="151"/>
        <v/>
      </c>
    </row>
    <row r="1154" spans="1:35" x14ac:dyDescent="0.35">
      <c r="A1154" t="s">
        <v>14</v>
      </c>
      <c r="B1154" t="s">
        <v>15</v>
      </c>
      <c r="C1154">
        <v>238</v>
      </c>
      <c r="D1154" t="s">
        <v>75</v>
      </c>
      <c r="E1154">
        <v>645</v>
      </c>
      <c r="F1154" t="s">
        <v>17</v>
      </c>
      <c r="G1154">
        <v>2767</v>
      </c>
      <c r="H1154" t="s">
        <v>72</v>
      </c>
      <c r="I1154">
        <v>2012</v>
      </c>
      <c r="J1154">
        <v>2012</v>
      </c>
      <c r="K1154" t="s">
        <v>19</v>
      </c>
      <c r="L1154">
        <v>0</v>
      </c>
      <c r="M1154" t="s">
        <v>20</v>
      </c>
      <c r="N1154" t="s">
        <v>21</v>
      </c>
      <c r="O1154">
        <v>1198</v>
      </c>
      <c r="P1154" s="1">
        <f t="shared" si="145"/>
        <v>0</v>
      </c>
      <c r="Q1154" s="1"/>
      <c r="R1154" s="3"/>
      <c r="U1154">
        <v>2012</v>
      </c>
      <c r="V1154" t="s">
        <v>75</v>
      </c>
      <c r="X1154" s="1"/>
      <c r="Y1154" s="3"/>
      <c r="AB1154">
        <v>2012</v>
      </c>
      <c r="AC1154" t="s">
        <v>75</v>
      </c>
      <c r="AD1154" t="str">
        <f t="shared" si="146"/>
        <v/>
      </c>
      <c r="AE1154" t="str">
        <f t="shared" si="147"/>
        <v/>
      </c>
      <c r="AF1154" t="str">
        <f t="shared" si="148"/>
        <v/>
      </c>
      <c r="AG1154" t="str">
        <f t="shared" si="149"/>
        <v/>
      </c>
      <c r="AH1154" t="str">
        <f t="shared" si="150"/>
        <v/>
      </c>
      <c r="AI1154" t="str">
        <f t="shared" si="151"/>
        <v/>
      </c>
    </row>
    <row r="1155" spans="1:35" x14ac:dyDescent="0.35">
      <c r="A1155" t="s">
        <v>14</v>
      </c>
      <c r="B1155" t="s">
        <v>15</v>
      </c>
      <c r="C1155">
        <v>238</v>
      </c>
      <c r="D1155" t="s">
        <v>75</v>
      </c>
      <c r="E1155">
        <v>645</v>
      </c>
      <c r="F1155" t="s">
        <v>17</v>
      </c>
      <c r="G1155">
        <v>2775</v>
      </c>
      <c r="H1155" t="s">
        <v>74</v>
      </c>
      <c r="I1155">
        <v>2012</v>
      </c>
      <c r="J1155">
        <v>2012</v>
      </c>
      <c r="K1155" t="s">
        <v>19</v>
      </c>
      <c r="L1155">
        <v>0</v>
      </c>
      <c r="M1155" t="s">
        <v>20</v>
      </c>
      <c r="N1155" t="s">
        <v>21</v>
      </c>
      <c r="O1155">
        <v>1209</v>
      </c>
      <c r="P1155" s="1">
        <f t="shared" ref="P1155:P1218" si="152">L1155*1000/365</f>
        <v>0</v>
      </c>
      <c r="U1155">
        <v>2012</v>
      </c>
      <c r="V1155" t="s">
        <v>75</v>
      </c>
      <c r="AB1155">
        <v>2012</v>
      </c>
      <c r="AC1155" t="s">
        <v>75</v>
      </c>
      <c r="AD1155" t="str">
        <f t="shared" si="146"/>
        <v/>
      </c>
      <c r="AE1155" t="str">
        <f t="shared" si="147"/>
        <v/>
      </c>
      <c r="AF1155" t="str">
        <f t="shared" si="148"/>
        <v/>
      </c>
      <c r="AG1155" t="str">
        <f t="shared" si="149"/>
        <v/>
      </c>
      <c r="AH1155" t="str">
        <f t="shared" si="150"/>
        <v/>
      </c>
      <c r="AI1155" t="str">
        <f t="shared" si="151"/>
        <v/>
      </c>
    </row>
    <row r="1156" spans="1:35" x14ac:dyDescent="0.35">
      <c r="A1156" t="s">
        <v>14</v>
      </c>
      <c r="B1156" t="s">
        <v>15</v>
      </c>
      <c r="C1156">
        <v>238</v>
      </c>
      <c r="D1156" t="s">
        <v>75</v>
      </c>
      <c r="E1156">
        <v>645</v>
      </c>
      <c r="F1156" t="s">
        <v>17</v>
      </c>
      <c r="G1156">
        <v>2511</v>
      </c>
      <c r="H1156" t="s">
        <v>18</v>
      </c>
      <c r="I1156">
        <v>2013</v>
      </c>
      <c r="J1156">
        <v>2013</v>
      </c>
      <c r="K1156" t="s">
        <v>19</v>
      </c>
      <c r="L1156">
        <v>31.26</v>
      </c>
      <c r="M1156" t="s">
        <v>20</v>
      </c>
      <c r="N1156" t="s">
        <v>21</v>
      </c>
      <c r="O1156">
        <v>605</v>
      </c>
      <c r="P1156" s="1">
        <f t="shared" si="152"/>
        <v>85.643835616438352</v>
      </c>
      <c r="Q1156" s="11">
        <f>SUM(P1156:P1164)</f>
        <v>412.21917808219177</v>
      </c>
      <c r="R1156" s="4" t="s">
        <v>89</v>
      </c>
      <c r="S1156" s="12" t="s">
        <v>97</v>
      </c>
      <c r="T1156" s="12"/>
      <c r="U1156">
        <v>2013</v>
      </c>
      <c r="V1156" t="s">
        <v>75</v>
      </c>
      <c r="X1156" s="11">
        <v>412.21917808219177</v>
      </c>
      <c r="Y1156" s="4" t="s">
        <v>89</v>
      </c>
      <c r="Z1156" s="12" t="s">
        <v>97</v>
      </c>
      <c r="AA1156" s="12"/>
      <c r="AB1156">
        <v>2013</v>
      </c>
      <c r="AC1156" t="s">
        <v>75</v>
      </c>
      <c r="AD1156" t="str">
        <f t="shared" si="146"/>
        <v/>
      </c>
      <c r="AE1156" t="str">
        <f t="shared" si="147"/>
        <v/>
      </c>
      <c r="AF1156" t="str">
        <f t="shared" si="148"/>
        <v/>
      </c>
      <c r="AG1156" t="str">
        <f t="shared" si="149"/>
        <v/>
      </c>
      <c r="AH1156" t="str">
        <f t="shared" si="150"/>
        <v/>
      </c>
      <c r="AI1156" t="str">
        <f t="shared" si="151"/>
        <v/>
      </c>
    </row>
    <row r="1157" spans="1:35" x14ac:dyDescent="0.35">
      <c r="A1157" t="s">
        <v>14</v>
      </c>
      <c r="B1157" t="s">
        <v>15</v>
      </c>
      <c r="C1157">
        <v>238</v>
      </c>
      <c r="D1157" t="s">
        <v>75</v>
      </c>
      <c r="E1157">
        <v>645</v>
      </c>
      <c r="F1157" t="s">
        <v>17</v>
      </c>
      <c r="G1157">
        <v>2805</v>
      </c>
      <c r="H1157" t="s">
        <v>22</v>
      </c>
      <c r="I1157">
        <v>2013</v>
      </c>
      <c r="J1157">
        <v>2013</v>
      </c>
      <c r="K1157" t="s">
        <v>19</v>
      </c>
      <c r="L1157">
        <v>2.25</v>
      </c>
      <c r="M1157" t="s">
        <v>20</v>
      </c>
      <c r="N1157" t="s">
        <v>21</v>
      </c>
      <c r="O1157">
        <v>616</v>
      </c>
      <c r="P1157" s="1">
        <f t="shared" si="152"/>
        <v>6.1643835616438354</v>
      </c>
      <c r="U1157">
        <v>2013</v>
      </c>
      <c r="V1157" t="s">
        <v>75</v>
      </c>
      <c r="AB1157">
        <v>2013</v>
      </c>
      <c r="AC1157" t="s">
        <v>75</v>
      </c>
      <c r="AD1157" t="str">
        <f t="shared" si="146"/>
        <v/>
      </c>
      <c r="AE1157" t="str">
        <f t="shared" si="147"/>
        <v/>
      </c>
      <c r="AF1157" t="str">
        <f t="shared" si="148"/>
        <v/>
      </c>
      <c r="AG1157" t="str">
        <f t="shared" si="149"/>
        <v/>
      </c>
      <c r="AH1157" t="str">
        <f t="shared" si="150"/>
        <v/>
      </c>
      <c r="AI1157" t="str">
        <f t="shared" si="151"/>
        <v/>
      </c>
    </row>
    <row r="1158" spans="1:35" x14ac:dyDescent="0.35">
      <c r="A1158" t="s">
        <v>14</v>
      </c>
      <c r="B1158" t="s">
        <v>15</v>
      </c>
      <c r="C1158">
        <v>238</v>
      </c>
      <c r="D1158" t="s">
        <v>75</v>
      </c>
      <c r="E1158">
        <v>645</v>
      </c>
      <c r="F1158" t="s">
        <v>17</v>
      </c>
      <c r="G1158">
        <v>2513</v>
      </c>
      <c r="H1158" t="s">
        <v>23</v>
      </c>
      <c r="I1158">
        <v>2013</v>
      </c>
      <c r="J1158">
        <v>2013</v>
      </c>
      <c r="K1158" t="s">
        <v>19</v>
      </c>
      <c r="L1158">
        <v>15.38</v>
      </c>
      <c r="M1158" t="s">
        <v>20</v>
      </c>
      <c r="N1158" t="s">
        <v>21</v>
      </c>
      <c r="O1158">
        <v>627</v>
      </c>
      <c r="P1158" s="1">
        <f t="shared" si="152"/>
        <v>42.136986301369866</v>
      </c>
      <c r="U1158">
        <v>2013</v>
      </c>
      <c r="V1158" t="s">
        <v>75</v>
      </c>
      <c r="AB1158">
        <v>2013</v>
      </c>
      <c r="AC1158" t="s">
        <v>75</v>
      </c>
      <c r="AD1158" t="str">
        <f t="shared" si="146"/>
        <v/>
      </c>
      <c r="AE1158" t="str">
        <f t="shared" si="147"/>
        <v/>
      </c>
      <c r="AF1158" t="str">
        <f t="shared" si="148"/>
        <v/>
      </c>
      <c r="AG1158" t="str">
        <f t="shared" si="149"/>
        <v/>
      </c>
      <c r="AH1158" t="str">
        <f t="shared" si="150"/>
        <v/>
      </c>
      <c r="AI1158" t="str">
        <f t="shared" si="151"/>
        <v/>
      </c>
    </row>
    <row r="1159" spans="1:35" x14ac:dyDescent="0.35">
      <c r="A1159" t="s">
        <v>14</v>
      </c>
      <c r="B1159" t="s">
        <v>15</v>
      </c>
      <c r="C1159">
        <v>238</v>
      </c>
      <c r="D1159" t="s">
        <v>75</v>
      </c>
      <c r="E1159">
        <v>645</v>
      </c>
      <c r="F1159" t="s">
        <v>17</v>
      </c>
      <c r="G1159">
        <v>2514</v>
      </c>
      <c r="H1159" t="s">
        <v>24</v>
      </c>
      <c r="I1159">
        <v>2013</v>
      </c>
      <c r="J1159">
        <v>2013</v>
      </c>
      <c r="K1159" t="s">
        <v>19</v>
      </c>
      <c r="L1159">
        <v>42.08</v>
      </c>
      <c r="M1159" t="s">
        <v>20</v>
      </c>
      <c r="N1159" t="s">
        <v>21</v>
      </c>
      <c r="O1159">
        <v>638</v>
      </c>
      <c r="P1159" s="1">
        <f t="shared" si="152"/>
        <v>115.28767123287672</v>
      </c>
      <c r="U1159">
        <v>2013</v>
      </c>
      <c r="V1159" t="s">
        <v>75</v>
      </c>
      <c r="AB1159">
        <v>2013</v>
      </c>
      <c r="AC1159" t="s">
        <v>75</v>
      </c>
      <c r="AD1159" t="str">
        <f t="shared" si="146"/>
        <v/>
      </c>
      <c r="AE1159" t="str">
        <f t="shared" si="147"/>
        <v/>
      </c>
      <c r="AF1159" t="str">
        <f t="shared" si="148"/>
        <v/>
      </c>
      <c r="AG1159" t="str">
        <f t="shared" si="149"/>
        <v/>
      </c>
      <c r="AH1159" t="str">
        <f t="shared" si="150"/>
        <v/>
      </c>
      <c r="AI1159" t="str">
        <f t="shared" si="151"/>
        <v/>
      </c>
    </row>
    <row r="1160" spans="1:35" x14ac:dyDescent="0.35">
      <c r="A1160" t="s">
        <v>14</v>
      </c>
      <c r="B1160" t="s">
        <v>15</v>
      </c>
      <c r="C1160">
        <v>238</v>
      </c>
      <c r="D1160" t="s">
        <v>75</v>
      </c>
      <c r="E1160">
        <v>645</v>
      </c>
      <c r="F1160" t="s">
        <v>17</v>
      </c>
      <c r="G1160">
        <v>2515</v>
      </c>
      <c r="H1160" t="s">
        <v>76</v>
      </c>
      <c r="I1160">
        <v>2013</v>
      </c>
      <c r="J1160">
        <v>2013</v>
      </c>
      <c r="K1160" t="s">
        <v>19</v>
      </c>
      <c r="L1160">
        <v>0</v>
      </c>
      <c r="M1160" t="s">
        <v>20</v>
      </c>
      <c r="N1160" t="s">
        <v>21</v>
      </c>
      <c r="O1160">
        <v>649</v>
      </c>
      <c r="P1160" s="1">
        <f t="shared" si="152"/>
        <v>0</v>
      </c>
      <c r="U1160">
        <v>2013</v>
      </c>
      <c r="V1160" t="s">
        <v>75</v>
      </c>
      <c r="AB1160">
        <v>2013</v>
      </c>
      <c r="AC1160" t="s">
        <v>75</v>
      </c>
      <c r="AD1160" t="str">
        <f t="shared" si="146"/>
        <v/>
      </c>
      <c r="AE1160" t="str">
        <f t="shared" si="147"/>
        <v/>
      </c>
      <c r="AF1160" t="str">
        <f t="shared" si="148"/>
        <v/>
      </c>
      <c r="AG1160" t="str">
        <f t="shared" si="149"/>
        <v/>
      </c>
      <c r="AH1160" t="str">
        <f t="shared" si="150"/>
        <v/>
      </c>
      <c r="AI1160" t="str">
        <f t="shared" si="151"/>
        <v/>
      </c>
    </row>
    <row r="1161" spans="1:35" x14ac:dyDescent="0.35">
      <c r="A1161" t="s">
        <v>14</v>
      </c>
      <c r="B1161" t="s">
        <v>15</v>
      </c>
      <c r="C1161">
        <v>238</v>
      </c>
      <c r="D1161" t="s">
        <v>75</v>
      </c>
      <c r="E1161">
        <v>645</v>
      </c>
      <c r="F1161" t="s">
        <v>17</v>
      </c>
      <c r="G1161">
        <v>2516</v>
      </c>
      <c r="H1161" t="s">
        <v>25</v>
      </c>
      <c r="I1161">
        <v>2013</v>
      </c>
      <c r="J1161">
        <v>2013</v>
      </c>
      <c r="K1161" t="s">
        <v>19</v>
      </c>
      <c r="L1161">
        <v>0.61</v>
      </c>
      <c r="M1161" t="s">
        <v>20</v>
      </c>
      <c r="N1161" t="s">
        <v>21</v>
      </c>
      <c r="O1161">
        <v>660</v>
      </c>
      <c r="P1161" s="1">
        <f t="shared" si="152"/>
        <v>1.6712328767123288</v>
      </c>
      <c r="U1161">
        <v>2013</v>
      </c>
      <c r="V1161" t="s">
        <v>75</v>
      </c>
      <c r="AB1161">
        <v>2013</v>
      </c>
      <c r="AC1161" t="s">
        <v>75</v>
      </c>
      <c r="AD1161" t="str">
        <f t="shared" si="146"/>
        <v/>
      </c>
      <c r="AE1161" t="str">
        <f t="shared" si="147"/>
        <v/>
      </c>
      <c r="AF1161" t="str">
        <f t="shared" si="148"/>
        <v/>
      </c>
      <c r="AG1161" t="str">
        <f t="shared" si="149"/>
        <v/>
      </c>
      <c r="AH1161" t="str">
        <f t="shared" si="150"/>
        <v/>
      </c>
      <c r="AI1161" t="str">
        <f t="shared" si="151"/>
        <v/>
      </c>
    </row>
    <row r="1162" spans="1:35" x14ac:dyDescent="0.35">
      <c r="A1162" t="s">
        <v>14</v>
      </c>
      <c r="B1162" t="s">
        <v>15</v>
      </c>
      <c r="C1162">
        <v>238</v>
      </c>
      <c r="D1162" t="s">
        <v>75</v>
      </c>
      <c r="E1162">
        <v>645</v>
      </c>
      <c r="F1162" t="s">
        <v>17</v>
      </c>
      <c r="G1162">
        <v>2517</v>
      </c>
      <c r="H1162" t="s">
        <v>26</v>
      </c>
      <c r="I1162">
        <v>2013</v>
      </c>
      <c r="J1162">
        <v>2013</v>
      </c>
      <c r="K1162" t="s">
        <v>19</v>
      </c>
      <c r="L1162">
        <v>6.85</v>
      </c>
      <c r="M1162" t="s">
        <v>20</v>
      </c>
      <c r="N1162" t="s">
        <v>21</v>
      </c>
      <c r="O1162">
        <v>671</v>
      </c>
      <c r="P1162" s="1">
        <f t="shared" si="152"/>
        <v>18.767123287671232</v>
      </c>
      <c r="U1162">
        <v>2013</v>
      </c>
      <c r="V1162" t="s">
        <v>75</v>
      </c>
      <c r="AB1162">
        <v>2013</v>
      </c>
      <c r="AC1162" t="s">
        <v>75</v>
      </c>
      <c r="AD1162" t="str">
        <f t="shared" si="146"/>
        <v/>
      </c>
      <c r="AE1162" t="str">
        <f t="shared" si="147"/>
        <v/>
      </c>
      <c r="AF1162" t="str">
        <f t="shared" si="148"/>
        <v/>
      </c>
      <c r="AG1162" t="str">
        <f t="shared" si="149"/>
        <v/>
      </c>
      <c r="AH1162" t="str">
        <f t="shared" si="150"/>
        <v/>
      </c>
      <c r="AI1162" t="str">
        <f t="shared" si="151"/>
        <v/>
      </c>
    </row>
    <row r="1163" spans="1:35" x14ac:dyDescent="0.35">
      <c r="A1163" t="s">
        <v>14</v>
      </c>
      <c r="B1163" t="s">
        <v>15</v>
      </c>
      <c r="C1163">
        <v>238</v>
      </c>
      <c r="D1163" t="s">
        <v>75</v>
      </c>
      <c r="E1163">
        <v>645</v>
      </c>
      <c r="F1163" t="s">
        <v>17</v>
      </c>
      <c r="G1163">
        <v>2518</v>
      </c>
      <c r="H1163" t="s">
        <v>27</v>
      </c>
      <c r="I1163">
        <v>2013</v>
      </c>
      <c r="J1163">
        <v>2013</v>
      </c>
      <c r="K1163" t="s">
        <v>19</v>
      </c>
      <c r="L1163">
        <v>25.51</v>
      </c>
      <c r="M1163" t="s">
        <v>20</v>
      </c>
      <c r="N1163" t="s">
        <v>21</v>
      </c>
      <c r="O1163">
        <v>682</v>
      </c>
      <c r="P1163" s="1">
        <f t="shared" si="152"/>
        <v>69.890410958904113</v>
      </c>
      <c r="U1163">
        <v>2013</v>
      </c>
      <c r="V1163" t="s">
        <v>75</v>
      </c>
      <c r="AB1163">
        <v>2013</v>
      </c>
      <c r="AC1163" t="s">
        <v>75</v>
      </c>
      <c r="AD1163" t="str">
        <f t="shared" si="146"/>
        <v/>
      </c>
      <c r="AE1163" t="str">
        <f t="shared" si="147"/>
        <v/>
      </c>
      <c r="AF1163" t="str">
        <f t="shared" si="148"/>
        <v/>
      </c>
      <c r="AG1163" t="str">
        <f t="shared" si="149"/>
        <v/>
      </c>
      <c r="AH1163" t="str">
        <f t="shared" si="150"/>
        <v/>
      </c>
      <c r="AI1163" t="str">
        <f t="shared" si="151"/>
        <v/>
      </c>
    </row>
    <row r="1164" spans="1:35" x14ac:dyDescent="0.35">
      <c r="A1164" t="s">
        <v>14</v>
      </c>
      <c r="B1164" t="s">
        <v>15</v>
      </c>
      <c r="C1164">
        <v>238</v>
      </c>
      <c r="D1164" t="s">
        <v>75</v>
      </c>
      <c r="E1164">
        <v>645</v>
      </c>
      <c r="F1164" t="s">
        <v>17</v>
      </c>
      <c r="G1164">
        <v>2520</v>
      </c>
      <c r="H1164" t="s">
        <v>28</v>
      </c>
      <c r="I1164">
        <v>2013</v>
      </c>
      <c r="J1164">
        <v>2013</v>
      </c>
      <c r="K1164" t="s">
        <v>19</v>
      </c>
      <c r="L1164">
        <v>26.52</v>
      </c>
      <c r="M1164" t="s">
        <v>20</v>
      </c>
      <c r="N1164" t="s">
        <v>21</v>
      </c>
      <c r="O1164">
        <v>693</v>
      </c>
      <c r="P1164" s="1">
        <f t="shared" si="152"/>
        <v>72.657534246575338</v>
      </c>
      <c r="U1164">
        <v>2013</v>
      </c>
      <c r="V1164" t="s">
        <v>75</v>
      </c>
      <c r="AB1164">
        <v>2013</v>
      </c>
      <c r="AC1164" t="s">
        <v>75</v>
      </c>
      <c r="AD1164" t="str">
        <f t="shared" si="146"/>
        <v/>
      </c>
      <c r="AE1164" t="str">
        <f t="shared" si="147"/>
        <v/>
      </c>
      <c r="AF1164" t="str">
        <f t="shared" si="148"/>
        <v/>
      </c>
      <c r="AG1164" t="str">
        <f t="shared" si="149"/>
        <v/>
      </c>
      <c r="AH1164" t="str">
        <f t="shared" si="150"/>
        <v/>
      </c>
      <c r="AI1164" t="str">
        <f t="shared" si="151"/>
        <v/>
      </c>
    </row>
    <row r="1165" spans="1:35" x14ac:dyDescent="0.35">
      <c r="A1165" t="s">
        <v>14</v>
      </c>
      <c r="B1165" t="s">
        <v>15</v>
      </c>
      <c r="C1165">
        <v>238</v>
      </c>
      <c r="D1165" t="s">
        <v>75</v>
      </c>
      <c r="E1165">
        <v>645</v>
      </c>
      <c r="F1165" t="s">
        <v>17</v>
      </c>
      <c r="G1165">
        <v>2531</v>
      </c>
      <c r="H1165" t="s">
        <v>30</v>
      </c>
      <c r="I1165">
        <v>2013</v>
      </c>
      <c r="J1165">
        <v>2013</v>
      </c>
      <c r="K1165" t="s">
        <v>19</v>
      </c>
      <c r="L1165">
        <v>6.65</v>
      </c>
      <c r="M1165" t="s">
        <v>20</v>
      </c>
      <c r="N1165" t="s">
        <v>21</v>
      </c>
      <c r="O1165">
        <v>704</v>
      </c>
      <c r="P1165" s="1">
        <f t="shared" si="152"/>
        <v>18.219178082191782</v>
      </c>
      <c r="Q1165" s="1">
        <f>SUM(P1165:P1168)</f>
        <v>221.67123287671234</v>
      </c>
      <c r="R1165" s="3" t="s">
        <v>90</v>
      </c>
      <c r="S1165" t="s">
        <v>97</v>
      </c>
      <c r="U1165">
        <v>2013</v>
      </c>
      <c r="V1165" t="s">
        <v>75</v>
      </c>
      <c r="X1165" s="1">
        <v>221.67123287671234</v>
      </c>
      <c r="Y1165" s="3" t="s">
        <v>90</v>
      </c>
      <c r="Z1165" t="s">
        <v>97</v>
      </c>
      <c r="AB1165">
        <v>2013</v>
      </c>
      <c r="AC1165" t="s">
        <v>75</v>
      </c>
      <c r="AD1165" t="str">
        <f t="shared" si="146"/>
        <v/>
      </c>
      <c r="AE1165" t="str">
        <f t="shared" si="147"/>
        <v/>
      </c>
      <c r="AF1165" t="str">
        <f t="shared" si="148"/>
        <v/>
      </c>
      <c r="AG1165" t="str">
        <f t="shared" si="149"/>
        <v/>
      </c>
      <c r="AH1165" t="str">
        <f t="shared" si="150"/>
        <v/>
      </c>
      <c r="AI1165" t="str">
        <f t="shared" si="151"/>
        <v/>
      </c>
    </row>
    <row r="1166" spans="1:35" x14ac:dyDescent="0.35">
      <c r="A1166" t="s">
        <v>14</v>
      </c>
      <c r="B1166" t="s">
        <v>15</v>
      </c>
      <c r="C1166">
        <v>238</v>
      </c>
      <c r="D1166" t="s">
        <v>75</v>
      </c>
      <c r="E1166">
        <v>645</v>
      </c>
      <c r="F1166" t="s">
        <v>17</v>
      </c>
      <c r="G1166">
        <v>2533</v>
      </c>
      <c r="H1166" t="s">
        <v>31</v>
      </c>
      <c r="I1166">
        <v>2013</v>
      </c>
      <c r="J1166">
        <v>2013</v>
      </c>
      <c r="K1166" t="s">
        <v>19</v>
      </c>
      <c r="L1166">
        <v>14.4</v>
      </c>
      <c r="M1166" t="s">
        <v>20</v>
      </c>
      <c r="N1166" t="s">
        <v>21</v>
      </c>
      <c r="O1166">
        <v>715</v>
      </c>
      <c r="P1166" s="1">
        <f t="shared" si="152"/>
        <v>39.452054794520549</v>
      </c>
      <c r="U1166">
        <v>2013</v>
      </c>
      <c r="V1166" t="s">
        <v>75</v>
      </c>
      <c r="AB1166">
        <v>2013</v>
      </c>
      <c r="AC1166" t="s">
        <v>75</v>
      </c>
      <c r="AD1166" t="str">
        <f t="shared" si="146"/>
        <v/>
      </c>
      <c r="AE1166" t="str">
        <f t="shared" si="147"/>
        <v/>
      </c>
      <c r="AF1166" t="str">
        <f t="shared" si="148"/>
        <v/>
      </c>
      <c r="AG1166" t="str">
        <f t="shared" si="149"/>
        <v/>
      </c>
      <c r="AH1166" t="str">
        <f t="shared" si="150"/>
        <v/>
      </c>
      <c r="AI1166" t="str">
        <f t="shared" si="151"/>
        <v/>
      </c>
    </row>
    <row r="1167" spans="1:35" x14ac:dyDescent="0.35">
      <c r="A1167" t="s">
        <v>14</v>
      </c>
      <c r="B1167" t="s">
        <v>15</v>
      </c>
      <c r="C1167">
        <v>238</v>
      </c>
      <c r="D1167" t="s">
        <v>75</v>
      </c>
      <c r="E1167">
        <v>645</v>
      </c>
      <c r="F1167" t="s">
        <v>17</v>
      </c>
      <c r="G1167">
        <v>2535</v>
      </c>
      <c r="H1167" t="s">
        <v>77</v>
      </c>
      <c r="I1167">
        <v>2013</v>
      </c>
      <c r="J1167">
        <v>2013</v>
      </c>
      <c r="K1167" t="s">
        <v>19</v>
      </c>
      <c r="L1167">
        <v>10.130000000000001</v>
      </c>
      <c r="M1167" t="s">
        <v>20</v>
      </c>
      <c r="N1167" t="s">
        <v>21</v>
      </c>
      <c r="O1167">
        <v>726</v>
      </c>
      <c r="P1167" s="1">
        <f t="shared" si="152"/>
        <v>27.753424657534246</v>
      </c>
      <c r="U1167">
        <v>2013</v>
      </c>
      <c r="V1167" t="s">
        <v>75</v>
      </c>
      <c r="AB1167">
        <v>2013</v>
      </c>
      <c r="AC1167" t="s">
        <v>75</v>
      </c>
      <c r="AD1167" t="str">
        <f t="shared" si="146"/>
        <v/>
      </c>
      <c r="AE1167" t="str">
        <f t="shared" si="147"/>
        <v/>
      </c>
      <c r="AF1167" t="str">
        <f t="shared" si="148"/>
        <v/>
      </c>
      <c r="AG1167" t="str">
        <f t="shared" si="149"/>
        <v/>
      </c>
      <c r="AH1167" t="str">
        <f t="shared" si="150"/>
        <v/>
      </c>
      <c r="AI1167" t="str">
        <f t="shared" si="151"/>
        <v/>
      </c>
    </row>
    <row r="1168" spans="1:35" x14ac:dyDescent="0.35">
      <c r="A1168" t="s">
        <v>14</v>
      </c>
      <c r="B1168" t="s">
        <v>15</v>
      </c>
      <c r="C1168">
        <v>238</v>
      </c>
      <c r="D1168" t="s">
        <v>75</v>
      </c>
      <c r="E1168">
        <v>645</v>
      </c>
      <c r="F1168" t="s">
        <v>17</v>
      </c>
      <c r="G1168">
        <v>2534</v>
      </c>
      <c r="H1168" t="s">
        <v>32</v>
      </c>
      <c r="I1168">
        <v>2013</v>
      </c>
      <c r="J1168">
        <v>2013</v>
      </c>
      <c r="K1168" t="s">
        <v>19</v>
      </c>
      <c r="L1168">
        <v>49.73</v>
      </c>
      <c r="M1168" t="s">
        <v>20</v>
      </c>
      <c r="N1168" t="s">
        <v>21</v>
      </c>
      <c r="O1168">
        <v>737</v>
      </c>
      <c r="P1168" s="1">
        <f t="shared" si="152"/>
        <v>136.24657534246575</v>
      </c>
      <c r="U1168">
        <v>2013</v>
      </c>
      <c r="V1168" t="s">
        <v>75</v>
      </c>
      <c r="AB1168">
        <v>2013</v>
      </c>
      <c r="AC1168" t="s">
        <v>75</v>
      </c>
      <c r="AD1168" t="str">
        <f t="shared" si="146"/>
        <v/>
      </c>
      <c r="AE1168" t="str">
        <f t="shared" si="147"/>
        <v/>
      </c>
      <c r="AF1168" t="str">
        <f t="shared" si="148"/>
        <v/>
      </c>
      <c r="AG1168" t="str">
        <f t="shared" si="149"/>
        <v/>
      </c>
      <c r="AH1168" t="str">
        <f t="shared" si="150"/>
        <v/>
      </c>
      <c r="AI1168" t="str">
        <f t="shared" si="151"/>
        <v/>
      </c>
    </row>
    <row r="1169" spans="1:35" x14ac:dyDescent="0.35">
      <c r="A1169" t="s">
        <v>14</v>
      </c>
      <c r="B1169" t="s">
        <v>15</v>
      </c>
      <c r="C1169">
        <v>238</v>
      </c>
      <c r="D1169" t="s">
        <v>75</v>
      </c>
      <c r="E1169">
        <v>645</v>
      </c>
      <c r="F1169" t="s">
        <v>17</v>
      </c>
      <c r="G1169">
        <v>2542</v>
      </c>
      <c r="H1169" t="s">
        <v>33</v>
      </c>
      <c r="I1169">
        <v>2013</v>
      </c>
      <c r="J1169">
        <v>2013</v>
      </c>
      <c r="K1169" t="s">
        <v>19</v>
      </c>
      <c r="L1169">
        <v>6.07</v>
      </c>
      <c r="M1169" t="s">
        <v>20</v>
      </c>
      <c r="N1169" t="s">
        <v>21</v>
      </c>
      <c r="O1169">
        <v>748</v>
      </c>
      <c r="P1169" s="1">
        <f t="shared" si="152"/>
        <v>16.63013698630137</v>
      </c>
      <c r="Q1169" s="1">
        <f>SUM(P1169:P1171)</f>
        <v>18.082191780821915</v>
      </c>
      <c r="R1169" s="3" t="s">
        <v>91</v>
      </c>
      <c r="S1169" t="s">
        <v>97</v>
      </c>
      <c r="U1169">
        <v>2013</v>
      </c>
      <c r="V1169" t="s">
        <v>75</v>
      </c>
      <c r="X1169" s="1">
        <v>18.082191780821915</v>
      </c>
      <c r="Y1169" s="3" t="s">
        <v>91</v>
      </c>
      <c r="Z1169" t="s">
        <v>97</v>
      </c>
      <c r="AB1169">
        <v>2013</v>
      </c>
      <c r="AC1169" t="s">
        <v>75</v>
      </c>
      <c r="AD1169" t="str">
        <f t="shared" si="146"/>
        <v/>
      </c>
      <c r="AE1169" t="str">
        <f t="shared" si="147"/>
        <v/>
      </c>
      <c r="AF1169" t="str">
        <f t="shared" si="148"/>
        <v/>
      </c>
      <c r="AG1169" t="str">
        <f t="shared" si="149"/>
        <v/>
      </c>
      <c r="AH1169" t="str">
        <f t="shared" si="150"/>
        <v/>
      </c>
      <c r="AI1169" t="str">
        <f t="shared" si="151"/>
        <v/>
      </c>
    </row>
    <row r="1170" spans="1:35" x14ac:dyDescent="0.35">
      <c r="A1170" t="s">
        <v>14</v>
      </c>
      <c r="B1170" t="s">
        <v>15</v>
      </c>
      <c r="C1170">
        <v>238</v>
      </c>
      <c r="D1170" t="s">
        <v>75</v>
      </c>
      <c r="E1170">
        <v>645</v>
      </c>
      <c r="F1170" t="s">
        <v>17</v>
      </c>
      <c r="G1170">
        <v>2543</v>
      </c>
      <c r="H1170" t="s">
        <v>34</v>
      </c>
      <c r="I1170">
        <v>2013</v>
      </c>
      <c r="J1170">
        <v>2013</v>
      </c>
      <c r="K1170" t="s">
        <v>19</v>
      </c>
      <c r="L1170">
        <v>0.06</v>
      </c>
      <c r="M1170" t="s">
        <v>20</v>
      </c>
      <c r="N1170" t="s">
        <v>21</v>
      </c>
      <c r="O1170">
        <v>759</v>
      </c>
      <c r="P1170" s="1">
        <f t="shared" si="152"/>
        <v>0.16438356164383561</v>
      </c>
      <c r="U1170">
        <v>2013</v>
      </c>
      <c r="V1170" t="s">
        <v>75</v>
      </c>
      <c r="AB1170">
        <v>2013</v>
      </c>
      <c r="AC1170" t="s">
        <v>75</v>
      </c>
      <c r="AD1170" t="str">
        <f t="shared" ref="AD1170:AD1233" si="153">IF(OR($Y1170="pulses",$Y1170="Vegetables",$Y1170="Fruit, excluding wine",$Y1170="Milk"),X1170,"")</f>
        <v/>
      </c>
      <c r="AE1170" t="str">
        <f t="shared" ref="AE1170:AE1233" si="154">IF(OR($Y1170="pulses",$Y1170="Vegetables",$Y1170="Fruit, excluding wine",$Y1170="Milk"),Y1170,"")</f>
        <v/>
      </c>
      <c r="AF1170" t="str">
        <f t="shared" ref="AF1170:AF1233" si="155">IF(OR($Y1170="pulses",$Y1170="Vegetables",$Y1170="Fruit, excluding wine",$Y1170="Milk"),Z1170,"")</f>
        <v/>
      </c>
      <c r="AG1170" t="str">
        <f t="shared" ref="AG1170:AG1233" si="156">IF(OR($Y1170="pulses",$Y1170="Vegetables",$Y1170="Fruit, excluding wine",$Y1170="Milk"),AA1170,"")</f>
        <v/>
      </c>
      <c r="AH1170" t="str">
        <f t="shared" ref="AH1170:AH1233" si="157">IF(OR($Y1170="pulses",$Y1170="Vegetables",$Y1170="Fruit, excluding wine",$Y1170="Milk"),AB1170,"")</f>
        <v/>
      </c>
      <c r="AI1170" t="str">
        <f t="shared" ref="AI1170:AI1233" si="158">IF(OR($Y1170="pulses",$Y1170="Vegetables",$Y1170="Fruit, excluding wine",$Y1170="Milk"),AC1170,"")</f>
        <v/>
      </c>
    </row>
    <row r="1171" spans="1:35" x14ac:dyDescent="0.35">
      <c r="A1171" t="s">
        <v>14</v>
      </c>
      <c r="B1171" t="s">
        <v>15</v>
      </c>
      <c r="C1171">
        <v>238</v>
      </c>
      <c r="D1171" t="s">
        <v>75</v>
      </c>
      <c r="E1171">
        <v>645</v>
      </c>
      <c r="F1171" t="s">
        <v>17</v>
      </c>
      <c r="G1171">
        <v>2745</v>
      </c>
      <c r="H1171" t="s">
        <v>35</v>
      </c>
      <c r="I1171">
        <v>2013</v>
      </c>
      <c r="J1171">
        <v>2013</v>
      </c>
      <c r="K1171" t="s">
        <v>19</v>
      </c>
      <c r="L1171">
        <v>0.47</v>
      </c>
      <c r="M1171" t="s">
        <v>20</v>
      </c>
      <c r="N1171" t="s">
        <v>21</v>
      </c>
      <c r="O1171">
        <v>770</v>
      </c>
      <c r="P1171" s="1">
        <f t="shared" si="152"/>
        <v>1.2876712328767124</v>
      </c>
      <c r="U1171">
        <v>2013</v>
      </c>
      <c r="V1171" t="s">
        <v>75</v>
      </c>
      <c r="AB1171">
        <v>2013</v>
      </c>
      <c r="AC1171" t="s">
        <v>75</v>
      </c>
      <c r="AD1171" t="str">
        <f t="shared" si="153"/>
        <v/>
      </c>
      <c r="AE1171" t="str">
        <f t="shared" si="154"/>
        <v/>
      </c>
      <c r="AF1171" t="str">
        <f t="shared" si="155"/>
        <v/>
      </c>
      <c r="AG1171" t="str">
        <f t="shared" si="156"/>
        <v/>
      </c>
      <c r="AH1171" t="str">
        <f t="shared" si="157"/>
        <v/>
      </c>
      <c r="AI1171" t="str">
        <f t="shared" si="158"/>
        <v/>
      </c>
    </row>
    <row r="1172" spans="1:35" x14ac:dyDescent="0.35">
      <c r="A1172" t="s">
        <v>14</v>
      </c>
      <c r="B1172" t="s">
        <v>15</v>
      </c>
      <c r="C1172">
        <v>238</v>
      </c>
      <c r="D1172" t="s">
        <v>75</v>
      </c>
      <c r="E1172">
        <v>645</v>
      </c>
      <c r="F1172" t="s">
        <v>17</v>
      </c>
      <c r="G1172">
        <v>2546</v>
      </c>
      <c r="H1172" t="s">
        <v>36</v>
      </c>
      <c r="I1172">
        <v>2013</v>
      </c>
      <c r="J1172">
        <v>2013</v>
      </c>
      <c r="K1172" t="s">
        <v>19</v>
      </c>
      <c r="L1172">
        <v>2.09</v>
      </c>
      <c r="M1172" t="s">
        <v>20</v>
      </c>
      <c r="N1172" t="s">
        <v>21</v>
      </c>
      <c r="O1172">
        <v>781</v>
      </c>
      <c r="P1172" s="1">
        <f t="shared" si="152"/>
        <v>5.7260273972602738</v>
      </c>
      <c r="U1172">
        <v>2013</v>
      </c>
      <c r="V1172" t="s">
        <v>75</v>
      </c>
      <c r="AB1172">
        <v>2013</v>
      </c>
      <c r="AC1172" t="s">
        <v>75</v>
      </c>
      <c r="AD1172" t="str">
        <f t="shared" si="153"/>
        <v/>
      </c>
      <c r="AE1172" t="str">
        <f t="shared" si="154"/>
        <v/>
      </c>
      <c r="AF1172" t="str">
        <f t="shared" si="155"/>
        <v/>
      </c>
      <c r="AG1172" t="str">
        <f t="shared" si="156"/>
        <v/>
      </c>
      <c r="AH1172" t="str">
        <f t="shared" si="157"/>
        <v/>
      </c>
      <c r="AI1172" t="str">
        <f t="shared" si="158"/>
        <v/>
      </c>
    </row>
    <row r="1173" spans="1:35" x14ac:dyDescent="0.35">
      <c r="A1173" t="s">
        <v>14</v>
      </c>
      <c r="B1173" t="s">
        <v>15</v>
      </c>
      <c r="C1173">
        <v>238</v>
      </c>
      <c r="D1173" t="s">
        <v>75</v>
      </c>
      <c r="E1173">
        <v>645</v>
      </c>
      <c r="F1173" t="s">
        <v>17</v>
      </c>
      <c r="G1173">
        <v>2547</v>
      </c>
      <c r="H1173" t="s">
        <v>37</v>
      </c>
      <c r="I1173">
        <v>2013</v>
      </c>
      <c r="J1173">
        <v>2013</v>
      </c>
      <c r="K1173" t="s">
        <v>19</v>
      </c>
      <c r="L1173">
        <v>3.55</v>
      </c>
      <c r="M1173" t="s">
        <v>20</v>
      </c>
      <c r="N1173" t="s">
        <v>21</v>
      </c>
      <c r="O1173">
        <v>792</v>
      </c>
      <c r="P1173" s="1">
        <f t="shared" si="152"/>
        <v>9.7260273972602747</v>
      </c>
      <c r="Q1173" s="1">
        <f>SUM(P1173:P1174)</f>
        <v>37.61643835616438</v>
      </c>
      <c r="R1173" s="4" t="s">
        <v>94</v>
      </c>
      <c r="S1173">
        <v>20.5</v>
      </c>
      <c r="T1173" s="7">
        <f>Q1173/S1173</f>
        <v>1.8349482124958234</v>
      </c>
      <c r="U1173">
        <v>2013</v>
      </c>
      <c r="V1173" t="s">
        <v>75</v>
      </c>
      <c r="X1173" s="1">
        <v>37.61643835616438</v>
      </c>
      <c r="Y1173" s="4" t="s">
        <v>94</v>
      </c>
      <c r="Z1173">
        <v>20.5</v>
      </c>
      <c r="AA1173" s="7">
        <v>1.8349482124958234</v>
      </c>
      <c r="AB1173">
        <v>2013</v>
      </c>
      <c r="AC1173" t="s">
        <v>75</v>
      </c>
      <c r="AD1173">
        <f t="shared" si="153"/>
        <v>37.61643835616438</v>
      </c>
      <c r="AE1173" t="str">
        <f t="shared" si="154"/>
        <v>pulses</v>
      </c>
      <c r="AF1173">
        <f t="shared" si="155"/>
        <v>20.5</v>
      </c>
      <c r="AG1173">
        <f t="shared" si="156"/>
        <v>1.8349482124958234</v>
      </c>
      <c r="AH1173">
        <f t="shared" si="157"/>
        <v>2013</v>
      </c>
      <c r="AI1173" t="str">
        <f t="shared" si="158"/>
        <v>Ethiopia</v>
      </c>
    </row>
    <row r="1174" spans="1:35" x14ac:dyDescent="0.35">
      <c r="A1174" t="s">
        <v>14</v>
      </c>
      <c r="B1174" t="s">
        <v>15</v>
      </c>
      <c r="C1174">
        <v>238</v>
      </c>
      <c r="D1174" t="s">
        <v>75</v>
      </c>
      <c r="E1174">
        <v>645</v>
      </c>
      <c r="F1174" t="s">
        <v>17</v>
      </c>
      <c r="G1174">
        <v>2549</v>
      </c>
      <c r="H1174" t="s">
        <v>38</v>
      </c>
      <c r="I1174">
        <v>2013</v>
      </c>
      <c r="J1174">
        <v>2013</v>
      </c>
      <c r="K1174" t="s">
        <v>19</v>
      </c>
      <c r="L1174">
        <v>10.18</v>
      </c>
      <c r="M1174" t="s">
        <v>20</v>
      </c>
      <c r="N1174" t="s">
        <v>21</v>
      </c>
      <c r="O1174">
        <v>803</v>
      </c>
      <c r="P1174" s="1">
        <f t="shared" si="152"/>
        <v>27.890410958904109</v>
      </c>
      <c r="U1174">
        <v>2013</v>
      </c>
      <c r="V1174" t="s">
        <v>75</v>
      </c>
      <c r="AB1174">
        <v>2013</v>
      </c>
      <c r="AC1174" t="s">
        <v>75</v>
      </c>
      <c r="AD1174" t="str">
        <f t="shared" si="153"/>
        <v/>
      </c>
      <c r="AE1174" t="str">
        <f t="shared" si="154"/>
        <v/>
      </c>
      <c r="AF1174" t="str">
        <f t="shared" si="155"/>
        <v/>
      </c>
      <c r="AG1174" t="str">
        <f t="shared" si="156"/>
        <v/>
      </c>
      <c r="AH1174" t="str">
        <f t="shared" si="157"/>
        <v/>
      </c>
      <c r="AI1174" t="str">
        <f t="shared" si="158"/>
        <v/>
      </c>
    </row>
    <row r="1175" spans="1:35" x14ac:dyDescent="0.35">
      <c r="A1175" t="s">
        <v>14</v>
      </c>
      <c r="B1175" t="s">
        <v>15</v>
      </c>
      <c r="C1175">
        <v>238</v>
      </c>
      <c r="D1175" t="s">
        <v>75</v>
      </c>
      <c r="E1175">
        <v>645</v>
      </c>
      <c r="F1175" t="s">
        <v>17</v>
      </c>
      <c r="G1175">
        <v>2555</v>
      </c>
      <c r="H1175" t="s">
        <v>39</v>
      </c>
      <c r="I1175">
        <v>2013</v>
      </c>
      <c r="J1175">
        <v>2013</v>
      </c>
      <c r="K1175" t="s">
        <v>19</v>
      </c>
      <c r="L1175">
        <v>0.45</v>
      </c>
      <c r="M1175" t="s">
        <v>20</v>
      </c>
      <c r="N1175" t="s">
        <v>21</v>
      </c>
      <c r="O1175">
        <v>814</v>
      </c>
      <c r="P1175" s="1">
        <f t="shared" si="152"/>
        <v>1.2328767123287672</v>
      </c>
      <c r="Q1175" s="1">
        <f>SUM(P1175:P1183)</f>
        <v>3.397260273972603</v>
      </c>
      <c r="R1175" s="3" t="s">
        <v>85</v>
      </c>
      <c r="S1175" t="s">
        <v>97</v>
      </c>
      <c r="U1175">
        <v>2013</v>
      </c>
      <c r="V1175" t="s">
        <v>75</v>
      </c>
      <c r="X1175" s="1">
        <v>3.397260273972603</v>
      </c>
      <c r="Y1175" s="3" t="s">
        <v>85</v>
      </c>
      <c r="Z1175" t="s">
        <v>97</v>
      </c>
      <c r="AB1175">
        <v>2013</v>
      </c>
      <c r="AC1175" t="s">
        <v>75</v>
      </c>
      <c r="AD1175" t="str">
        <f t="shared" si="153"/>
        <v/>
      </c>
      <c r="AE1175" t="str">
        <f t="shared" si="154"/>
        <v/>
      </c>
      <c r="AF1175" t="str">
        <f t="shared" si="155"/>
        <v/>
      </c>
      <c r="AG1175" t="str">
        <f t="shared" si="156"/>
        <v/>
      </c>
      <c r="AH1175" t="str">
        <f t="shared" si="157"/>
        <v/>
      </c>
      <c r="AI1175" t="str">
        <f t="shared" si="158"/>
        <v/>
      </c>
    </row>
    <row r="1176" spans="1:35" x14ac:dyDescent="0.35">
      <c r="A1176" t="s">
        <v>14</v>
      </c>
      <c r="B1176" t="s">
        <v>15</v>
      </c>
      <c r="C1176">
        <v>238</v>
      </c>
      <c r="D1176" t="s">
        <v>75</v>
      </c>
      <c r="E1176">
        <v>645</v>
      </c>
      <c r="F1176" t="s">
        <v>17</v>
      </c>
      <c r="G1176">
        <v>2556</v>
      </c>
      <c r="H1176" t="s">
        <v>40</v>
      </c>
      <c r="I1176">
        <v>2013</v>
      </c>
      <c r="J1176">
        <v>2013</v>
      </c>
      <c r="K1176" t="s">
        <v>19</v>
      </c>
      <c r="L1176">
        <v>0.55000000000000004</v>
      </c>
      <c r="M1176" t="s">
        <v>20</v>
      </c>
      <c r="N1176" t="s">
        <v>21</v>
      </c>
      <c r="O1176">
        <v>825</v>
      </c>
      <c r="P1176" s="1">
        <f t="shared" si="152"/>
        <v>1.5068493150684932</v>
      </c>
      <c r="U1176">
        <v>2013</v>
      </c>
      <c r="V1176" t="s">
        <v>75</v>
      </c>
      <c r="AB1176">
        <v>2013</v>
      </c>
      <c r="AC1176" t="s">
        <v>75</v>
      </c>
      <c r="AD1176" t="str">
        <f t="shared" si="153"/>
        <v/>
      </c>
      <c r="AE1176" t="str">
        <f t="shared" si="154"/>
        <v/>
      </c>
      <c r="AF1176" t="str">
        <f t="shared" si="155"/>
        <v/>
      </c>
      <c r="AG1176" t="str">
        <f t="shared" si="156"/>
        <v/>
      </c>
      <c r="AH1176" t="str">
        <f t="shared" si="157"/>
        <v/>
      </c>
      <c r="AI1176" t="str">
        <f t="shared" si="158"/>
        <v/>
      </c>
    </row>
    <row r="1177" spans="1:35" x14ac:dyDescent="0.35">
      <c r="A1177" t="s">
        <v>14</v>
      </c>
      <c r="B1177" t="s">
        <v>15</v>
      </c>
      <c r="C1177">
        <v>238</v>
      </c>
      <c r="D1177" t="s">
        <v>75</v>
      </c>
      <c r="E1177">
        <v>645</v>
      </c>
      <c r="F1177" t="s">
        <v>17</v>
      </c>
      <c r="G1177">
        <v>2557</v>
      </c>
      <c r="H1177" t="s">
        <v>41</v>
      </c>
      <c r="I1177">
        <v>2013</v>
      </c>
      <c r="J1177">
        <v>2013</v>
      </c>
      <c r="K1177" t="s">
        <v>19</v>
      </c>
      <c r="L1177">
        <v>0</v>
      </c>
      <c r="M1177" t="s">
        <v>20</v>
      </c>
      <c r="N1177" t="s">
        <v>21</v>
      </c>
      <c r="O1177">
        <v>836</v>
      </c>
      <c r="P1177" s="1">
        <f t="shared" si="152"/>
        <v>0</v>
      </c>
      <c r="U1177">
        <v>2013</v>
      </c>
      <c r="V1177" t="s">
        <v>75</v>
      </c>
      <c r="AB1177">
        <v>2013</v>
      </c>
      <c r="AC1177" t="s">
        <v>75</v>
      </c>
      <c r="AD1177" t="str">
        <f t="shared" si="153"/>
        <v/>
      </c>
      <c r="AE1177" t="str">
        <f t="shared" si="154"/>
        <v/>
      </c>
      <c r="AF1177" t="str">
        <f t="shared" si="155"/>
        <v/>
      </c>
      <c r="AG1177" t="str">
        <f t="shared" si="156"/>
        <v/>
      </c>
      <c r="AH1177" t="str">
        <f t="shared" si="157"/>
        <v/>
      </c>
      <c r="AI1177" t="str">
        <f t="shared" si="158"/>
        <v/>
      </c>
    </row>
    <row r="1178" spans="1:35" x14ac:dyDescent="0.35">
      <c r="A1178" t="s">
        <v>14</v>
      </c>
      <c r="B1178" t="s">
        <v>15</v>
      </c>
      <c r="C1178">
        <v>238</v>
      </c>
      <c r="D1178" t="s">
        <v>75</v>
      </c>
      <c r="E1178">
        <v>645</v>
      </c>
      <c r="F1178" t="s">
        <v>17</v>
      </c>
      <c r="G1178">
        <v>2558</v>
      </c>
      <c r="H1178" t="s">
        <v>42</v>
      </c>
      <c r="I1178">
        <v>2013</v>
      </c>
      <c r="J1178">
        <v>2013</v>
      </c>
      <c r="K1178" t="s">
        <v>19</v>
      </c>
      <c r="L1178">
        <v>0</v>
      </c>
      <c r="M1178" t="s">
        <v>20</v>
      </c>
      <c r="N1178" t="s">
        <v>21</v>
      </c>
      <c r="O1178">
        <v>847</v>
      </c>
      <c r="P1178" s="1">
        <f t="shared" si="152"/>
        <v>0</v>
      </c>
      <c r="U1178">
        <v>2013</v>
      </c>
      <c r="V1178" t="s">
        <v>75</v>
      </c>
      <c r="AB1178">
        <v>2013</v>
      </c>
      <c r="AC1178" t="s">
        <v>75</v>
      </c>
      <c r="AD1178" t="str">
        <f t="shared" si="153"/>
        <v/>
      </c>
      <c r="AE1178" t="str">
        <f t="shared" si="154"/>
        <v/>
      </c>
      <c r="AF1178" t="str">
        <f t="shared" si="155"/>
        <v/>
      </c>
      <c r="AG1178" t="str">
        <f t="shared" si="156"/>
        <v/>
      </c>
      <c r="AH1178" t="str">
        <f t="shared" si="157"/>
        <v/>
      </c>
      <c r="AI1178" t="str">
        <f t="shared" si="158"/>
        <v/>
      </c>
    </row>
    <row r="1179" spans="1:35" x14ac:dyDescent="0.35">
      <c r="A1179" t="s">
        <v>14</v>
      </c>
      <c r="B1179" t="s">
        <v>15</v>
      </c>
      <c r="C1179">
        <v>238</v>
      </c>
      <c r="D1179" t="s">
        <v>75</v>
      </c>
      <c r="E1179">
        <v>645</v>
      </c>
      <c r="F1179" t="s">
        <v>17</v>
      </c>
      <c r="G1179">
        <v>2560</v>
      </c>
      <c r="H1179" t="s">
        <v>43</v>
      </c>
      <c r="I1179">
        <v>2013</v>
      </c>
      <c r="J1179">
        <v>2013</v>
      </c>
      <c r="K1179" t="s">
        <v>19</v>
      </c>
      <c r="L1179">
        <v>0</v>
      </c>
      <c r="M1179" t="s">
        <v>20</v>
      </c>
      <c r="N1179" t="s">
        <v>21</v>
      </c>
      <c r="O1179">
        <v>858</v>
      </c>
      <c r="P1179" s="1">
        <f t="shared" si="152"/>
        <v>0</v>
      </c>
      <c r="U1179">
        <v>2013</v>
      </c>
      <c r="V1179" t="s">
        <v>75</v>
      </c>
      <c r="AB1179">
        <v>2013</v>
      </c>
      <c r="AC1179" t="s">
        <v>75</v>
      </c>
      <c r="AD1179" t="str">
        <f t="shared" si="153"/>
        <v/>
      </c>
      <c r="AE1179" t="str">
        <f t="shared" si="154"/>
        <v/>
      </c>
      <c r="AF1179" t="str">
        <f t="shared" si="155"/>
        <v/>
      </c>
      <c r="AG1179" t="str">
        <f t="shared" si="156"/>
        <v/>
      </c>
      <c r="AH1179" t="str">
        <f t="shared" si="157"/>
        <v/>
      </c>
      <c r="AI1179" t="str">
        <f t="shared" si="158"/>
        <v/>
      </c>
    </row>
    <row r="1180" spans="1:35" x14ac:dyDescent="0.35">
      <c r="A1180" t="s">
        <v>14</v>
      </c>
      <c r="B1180" t="s">
        <v>15</v>
      </c>
      <c r="C1180">
        <v>238</v>
      </c>
      <c r="D1180" t="s">
        <v>75</v>
      </c>
      <c r="E1180">
        <v>645</v>
      </c>
      <c r="F1180" t="s">
        <v>17</v>
      </c>
      <c r="G1180">
        <v>2561</v>
      </c>
      <c r="H1180" t="s">
        <v>78</v>
      </c>
      <c r="I1180">
        <v>2013</v>
      </c>
      <c r="J1180">
        <v>2013</v>
      </c>
      <c r="K1180" t="s">
        <v>19</v>
      </c>
      <c r="L1180">
        <v>0.11</v>
      </c>
      <c r="M1180" t="s">
        <v>20</v>
      </c>
      <c r="N1180" t="s">
        <v>21</v>
      </c>
      <c r="O1180">
        <v>869</v>
      </c>
      <c r="P1180" s="1">
        <f t="shared" si="152"/>
        <v>0.30136986301369861</v>
      </c>
      <c r="U1180">
        <v>2013</v>
      </c>
      <c r="V1180" t="s">
        <v>75</v>
      </c>
      <c r="AB1180">
        <v>2013</v>
      </c>
      <c r="AC1180" t="s">
        <v>75</v>
      </c>
      <c r="AD1180" t="str">
        <f t="shared" si="153"/>
        <v/>
      </c>
      <c r="AE1180" t="str">
        <f t="shared" si="154"/>
        <v/>
      </c>
      <c r="AF1180" t="str">
        <f t="shared" si="155"/>
        <v/>
      </c>
      <c r="AG1180" t="str">
        <f t="shared" si="156"/>
        <v/>
      </c>
      <c r="AH1180" t="str">
        <f t="shared" si="157"/>
        <v/>
      </c>
      <c r="AI1180" t="str">
        <f t="shared" si="158"/>
        <v/>
      </c>
    </row>
    <row r="1181" spans="1:35" x14ac:dyDescent="0.35">
      <c r="A1181" t="s">
        <v>14</v>
      </c>
      <c r="B1181" t="s">
        <v>15</v>
      </c>
      <c r="C1181">
        <v>238</v>
      </c>
      <c r="D1181" t="s">
        <v>75</v>
      </c>
      <c r="E1181">
        <v>645</v>
      </c>
      <c r="F1181" t="s">
        <v>17</v>
      </c>
      <c r="G1181">
        <v>2562</v>
      </c>
      <c r="H1181" t="s">
        <v>79</v>
      </c>
      <c r="I1181">
        <v>2013</v>
      </c>
      <c r="J1181">
        <v>2013</v>
      </c>
      <c r="K1181" t="s">
        <v>19</v>
      </c>
      <c r="L1181">
        <v>0</v>
      </c>
      <c r="M1181" t="s">
        <v>20</v>
      </c>
      <c r="N1181" t="s">
        <v>21</v>
      </c>
      <c r="O1181">
        <v>880</v>
      </c>
      <c r="P1181" s="1">
        <f t="shared" si="152"/>
        <v>0</v>
      </c>
      <c r="U1181">
        <v>2013</v>
      </c>
      <c r="V1181" t="s">
        <v>75</v>
      </c>
      <c r="AB1181">
        <v>2013</v>
      </c>
      <c r="AC1181" t="s">
        <v>75</v>
      </c>
      <c r="AD1181" t="str">
        <f t="shared" si="153"/>
        <v/>
      </c>
      <c r="AE1181" t="str">
        <f t="shared" si="154"/>
        <v/>
      </c>
      <c r="AF1181" t="str">
        <f t="shared" si="155"/>
        <v/>
      </c>
      <c r="AG1181" t="str">
        <f t="shared" si="156"/>
        <v/>
      </c>
      <c r="AH1181" t="str">
        <f t="shared" si="157"/>
        <v/>
      </c>
      <c r="AI1181" t="str">
        <f t="shared" si="158"/>
        <v/>
      </c>
    </row>
    <row r="1182" spans="1:35" x14ac:dyDescent="0.35">
      <c r="A1182" t="s">
        <v>14</v>
      </c>
      <c r="B1182" t="s">
        <v>15</v>
      </c>
      <c r="C1182">
        <v>238</v>
      </c>
      <c r="D1182" t="s">
        <v>75</v>
      </c>
      <c r="E1182">
        <v>645</v>
      </c>
      <c r="F1182" t="s">
        <v>17</v>
      </c>
      <c r="G1182">
        <v>2563</v>
      </c>
      <c r="H1182" t="s">
        <v>44</v>
      </c>
      <c r="I1182">
        <v>2013</v>
      </c>
      <c r="J1182">
        <v>2013</v>
      </c>
      <c r="K1182" t="s">
        <v>19</v>
      </c>
      <c r="L1182">
        <v>0</v>
      </c>
      <c r="M1182" t="s">
        <v>20</v>
      </c>
      <c r="N1182" t="s">
        <v>21</v>
      </c>
      <c r="O1182">
        <v>891</v>
      </c>
      <c r="P1182" s="1">
        <f t="shared" si="152"/>
        <v>0</v>
      </c>
      <c r="U1182">
        <v>2013</v>
      </c>
      <c r="V1182" t="s">
        <v>75</v>
      </c>
      <c r="AB1182">
        <v>2013</v>
      </c>
      <c r="AC1182" t="s">
        <v>75</v>
      </c>
      <c r="AD1182" t="str">
        <f t="shared" si="153"/>
        <v/>
      </c>
      <c r="AE1182" t="str">
        <f t="shared" si="154"/>
        <v/>
      </c>
      <c r="AF1182" t="str">
        <f t="shared" si="155"/>
        <v/>
      </c>
      <c r="AG1182" t="str">
        <f t="shared" si="156"/>
        <v/>
      </c>
      <c r="AH1182" t="str">
        <f t="shared" si="157"/>
        <v/>
      </c>
      <c r="AI1182" t="str">
        <f t="shared" si="158"/>
        <v/>
      </c>
    </row>
    <row r="1183" spans="1:35" x14ac:dyDescent="0.35">
      <c r="A1183" t="s">
        <v>14</v>
      </c>
      <c r="B1183" t="s">
        <v>15</v>
      </c>
      <c r="C1183">
        <v>238</v>
      </c>
      <c r="D1183" t="s">
        <v>75</v>
      </c>
      <c r="E1183">
        <v>645</v>
      </c>
      <c r="F1183" t="s">
        <v>17</v>
      </c>
      <c r="G1183">
        <v>2570</v>
      </c>
      <c r="H1183" t="s">
        <v>45</v>
      </c>
      <c r="I1183">
        <v>2013</v>
      </c>
      <c r="J1183">
        <v>2013</v>
      </c>
      <c r="K1183" t="s">
        <v>19</v>
      </c>
      <c r="L1183">
        <v>0.13</v>
      </c>
      <c r="M1183" t="s">
        <v>20</v>
      </c>
      <c r="N1183" t="s">
        <v>21</v>
      </c>
      <c r="O1183">
        <v>902</v>
      </c>
      <c r="P1183" s="1">
        <f t="shared" si="152"/>
        <v>0.35616438356164382</v>
      </c>
      <c r="U1183">
        <v>2013</v>
      </c>
      <c r="V1183" t="s">
        <v>75</v>
      </c>
      <c r="AB1183">
        <v>2013</v>
      </c>
      <c r="AC1183" t="s">
        <v>75</v>
      </c>
      <c r="AD1183" t="str">
        <f t="shared" si="153"/>
        <v/>
      </c>
      <c r="AE1183" t="str">
        <f t="shared" si="154"/>
        <v/>
      </c>
      <c r="AF1183" t="str">
        <f t="shared" si="155"/>
        <v/>
      </c>
      <c r="AG1183" t="str">
        <f t="shared" si="156"/>
        <v/>
      </c>
      <c r="AH1183" t="str">
        <f t="shared" si="157"/>
        <v/>
      </c>
      <c r="AI1183" t="str">
        <f t="shared" si="158"/>
        <v/>
      </c>
    </row>
    <row r="1184" spans="1:35" x14ac:dyDescent="0.35">
      <c r="A1184" t="s">
        <v>14</v>
      </c>
      <c r="B1184" t="s">
        <v>15</v>
      </c>
      <c r="C1184">
        <v>238</v>
      </c>
      <c r="D1184" t="s">
        <v>75</v>
      </c>
      <c r="E1184">
        <v>645</v>
      </c>
      <c r="F1184" t="s">
        <v>17</v>
      </c>
      <c r="G1184">
        <v>2601</v>
      </c>
      <c r="H1184" t="s">
        <v>46</v>
      </c>
      <c r="I1184">
        <v>2013</v>
      </c>
      <c r="J1184">
        <v>2013</v>
      </c>
      <c r="K1184" t="s">
        <v>19</v>
      </c>
      <c r="L1184">
        <v>0.34</v>
      </c>
      <c r="M1184" t="s">
        <v>20</v>
      </c>
      <c r="N1184" t="s">
        <v>21</v>
      </c>
      <c r="O1184">
        <v>913</v>
      </c>
      <c r="P1184" s="1">
        <f t="shared" si="152"/>
        <v>0.93150684931506844</v>
      </c>
      <c r="Q1184" s="1">
        <f>SUM(P1184:P1186)</f>
        <v>49.287671232876711</v>
      </c>
      <c r="R1184" s="3" t="s">
        <v>93</v>
      </c>
      <c r="S1184">
        <f>360+60</f>
        <v>420</v>
      </c>
      <c r="T1184" s="7">
        <f>Q1184/S1184</f>
        <v>0.11735159817351598</v>
      </c>
      <c r="U1184">
        <v>2013</v>
      </c>
      <c r="V1184" t="s">
        <v>75</v>
      </c>
      <c r="X1184" s="1">
        <v>49.287671232876711</v>
      </c>
      <c r="Y1184" s="3" t="s">
        <v>93</v>
      </c>
      <c r="Z1184">
        <v>420</v>
      </c>
      <c r="AA1184" s="7">
        <v>0.11735159817351598</v>
      </c>
      <c r="AB1184">
        <v>2013</v>
      </c>
      <c r="AC1184" t="s">
        <v>75</v>
      </c>
      <c r="AD1184">
        <f t="shared" si="153"/>
        <v>49.287671232876711</v>
      </c>
      <c r="AE1184" t="str">
        <f t="shared" si="154"/>
        <v>Vegetables</v>
      </c>
      <c r="AF1184">
        <f t="shared" si="155"/>
        <v>420</v>
      </c>
      <c r="AG1184">
        <f t="shared" si="156"/>
        <v>0.11735159817351598</v>
      </c>
      <c r="AH1184">
        <f t="shared" si="157"/>
        <v>2013</v>
      </c>
      <c r="AI1184" t="str">
        <f t="shared" si="158"/>
        <v>Ethiopia</v>
      </c>
    </row>
    <row r="1185" spans="1:35" x14ac:dyDescent="0.35">
      <c r="A1185" t="s">
        <v>14</v>
      </c>
      <c r="B1185" t="s">
        <v>15</v>
      </c>
      <c r="C1185">
        <v>238</v>
      </c>
      <c r="D1185" t="s">
        <v>75</v>
      </c>
      <c r="E1185">
        <v>645</v>
      </c>
      <c r="F1185" t="s">
        <v>17</v>
      </c>
      <c r="G1185">
        <v>2602</v>
      </c>
      <c r="H1185" t="s">
        <v>47</v>
      </c>
      <c r="I1185">
        <v>2013</v>
      </c>
      <c r="J1185">
        <v>2013</v>
      </c>
      <c r="K1185" t="s">
        <v>19</v>
      </c>
      <c r="L1185">
        <v>2.19</v>
      </c>
      <c r="M1185" t="s">
        <v>20</v>
      </c>
      <c r="N1185" t="s">
        <v>21</v>
      </c>
      <c r="O1185">
        <v>924</v>
      </c>
      <c r="P1185" s="1">
        <f t="shared" si="152"/>
        <v>6</v>
      </c>
      <c r="U1185">
        <v>2013</v>
      </c>
      <c r="V1185" t="s">
        <v>75</v>
      </c>
      <c r="AB1185">
        <v>2013</v>
      </c>
      <c r="AC1185" t="s">
        <v>75</v>
      </c>
      <c r="AD1185" t="str">
        <f t="shared" si="153"/>
        <v/>
      </c>
      <c r="AE1185" t="str">
        <f t="shared" si="154"/>
        <v/>
      </c>
      <c r="AF1185" t="str">
        <f t="shared" si="155"/>
        <v/>
      </c>
      <c r="AG1185" t="str">
        <f t="shared" si="156"/>
        <v/>
      </c>
      <c r="AH1185" t="str">
        <f t="shared" si="157"/>
        <v/>
      </c>
      <c r="AI1185" t="str">
        <f t="shared" si="158"/>
        <v/>
      </c>
    </row>
    <row r="1186" spans="1:35" x14ac:dyDescent="0.35">
      <c r="A1186" t="s">
        <v>14</v>
      </c>
      <c r="B1186" t="s">
        <v>15</v>
      </c>
      <c r="C1186">
        <v>238</v>
      </c>
      <c r="D1186" t="s">
        <v>75</v>
      </c>
      <c r="E1186">
        <v>645</v>
      </c>
      <c r="F1186" t="s">
        <v>17</v>
      </c>
      <c r="G1186">
        <v>2605</v>
      </c>
      <c r="H1186" t="s">
        <v>48</v>
      </c>
      <c r="I1186">
        <v>2013</v>
      </c>
      <c r="J1186">
        <v>2013</v>
      </c>
      <c r="K1186" t="s">
        <v>19</v>
      </c>
      <c r="L1186">
        <v>15.46</v>
      </c>
      <c r="M1186" t="s">
        <v>20</v>
      </c>
      <c r="N1186" t="s">
        <v>21</v>
      </c>
      <c r="O1186">
        <v>935</v>
      </c>
      <c r="P1186" s="1">
        <f t="shared" si="152"/>
        <v>42.356164383561641</v>
      </c>
      <c r="U1186">
        <v>2013</v>
      </c>
      <c r="V1186" t="s">
        <v>75</v>
      </c>
      <c r="AB1186">
        <v>2013</v>
      </c>
      <c r="AC1186" t="s">
        <v>75</v>
      </c>
      <c r="AD1186" t="str">
        <f t="shared" si="153"/>
        <v/>
      </c>
      <c r="AE1186" t="str">
        <f t="shared" si="154"/>
        <v/>
      </c>
      <c r="AF1186" t="str">
        <f t="shared" si="155"/>
        <v/>
      </c>
      <c r="AG1186" t="str">
        <f t="shared" si="156"/>
        <v/>
      </c>
      <c r="AH1186" t="str">
        <f t="shared" si="157"/>
        <v/>
      </c>
      <c r="AI1186" t="str">
        <f t="shared" si="158"/>
        <v/>
      </c>
    </row>
    <row r="1187" spans="1:35" x14ac:dyDescent="0.35">
      <c r="A1187" t="s">
        <v>14</v>
      </c>
      <c r="B1187" t="s">
        <v>15</v>
      </c>
      <c r="C1187">
        <v>238</v>
      </c>
      <c r="D1187" t="s">
        <v>75</v>
      </c>
      <c r="E1187">
        <v>645</v>
      </c>
      <c r="F1187" t="s">
        <v>17</v>
      </c>
      <c r="G1187">
        <v>2611</v>
      </c>
      <c r="H1187" t="s">
        <v>49</v>
      </c>
      <c r="I1187">
        <v>2013</v>
      </c>
      <c r="J1187">
        <v>2013</v>
      </c>
      <c r="K1187" t="s">
        <v>19</v>
      </c>
      <c r="L1187">
        <v>0.51</v>
      </c>
      <c r="M1187" t="s">
        <v>20</v>
      </c>
      <c r="N1187" t="s">
        <v>21</v>
      </c>
      <c r="O1187">
        <v>946</v>
      </c>
      <c r="P1187" s="1">
        <f t="shared" si="152"/>
        <v>1.3972602739726028</v>
      </c>
      <c r="Q1187" s="1">
        <f>SUM(P1187:P1196)</f>
        <v>19.561643835616437</v>
      </c>
      <c r="R1187" s="3" t="s">
        <v>92</v>
      </c>
      <c r="S1187">
        <v>250</v>
      </c>
      <c r="T1187" s="7">
        <f>Q1187/S1187</f>
        <v>7.8246575342465749E-2</v>
      </c>
      <c r="U1187">
        <v>2013</v>
      </c>
      <c r="V1187" t="s">
        <v>75</v>
      </c>
      <c r="X1187" s="1">
        <v>19.561643835616437</v>
      </c>
      <c r="Y1187" s="3" t="s">
        <v>92</v>
      </c>
      <c r="Z1187">
        <v>250</v>
      </c>
      <c r="AA1187" s="7">
        <v>7.8246575342465749E-2</v>
      </c>
      <c r="AB1187">
        <v>2013</v>
      </c>
      <c r="AC1187" t="s">
        <v>75</v>
      </c>
      <c r="AD1187">
        <f t="shared" si="153"/>
        <v>19.561643835616437</v>
      </c>
      <c r="AE1187" t="str">
        <f t="shared" si="154"/>
        <v>Fruit, excluding wine</v>
      </c>
      <c r="AF1187">
        <f t="shared" si="155"/>
        <v>250</v>
      </c>
      <c r="AG1187">
        <f t="shared" si="156"/>
        <v>7.8246575342465749E-2</v>
      </c>
      <c r="AH1187">
        <f t="shared" si="157"/>
        <v>2013</v>
      </c>
      <c r="AI1187" t="str">
        <f t="shared" si="158"/>
        <v>Ethiopia</v>
      </c>
    </row>
    <row r="1188" spans="1:35" x14ac:dyDescent="0.35">
      <c r="A1188" t="s">
        <v>14</v>
      </c>
      <c r="B1188" t="s">
        <v>15</v>
      </c>
      <c r="C1188">
        <v>238</v>
      </c>
      <c r="D1188" t="s">
        <v>75</v>
      </c>
      <c r="E1188">
        <v>645</v>
      </c>
      <c r="F1188" t="s">
        <v>17</v>
      </c>
      <c r="G1188">
        <v>2612</v>
      </c>
      <c r="H1188" t="s">
        <v>50</v>
      </c>
      <c r="I1188">
        <v>2013</v>
      </c>
      <c r="J1188">
        <v>2013</v>
      </c>
      <c r="K1188" t="s">
        <v>19</v>
      </c>
      <c r="L1188">
        <v>0.04</v>
      </c>
      <c r="M1188" t="s">
        <v>20</v>
      </c>
      <c r="N1188" t="s">
        <v>21</v>
      </c>
      <c r="O1188">
        <v>957</v>
      </c>
      <c r="P1188" s="1">
        <f t="shared" si="152"/>
        <v>0.1095890410958904</v>
      </c>
      <c r="U1188">
        <v>2013</v>
      </c>
      <c r="V1188" t="s">
        <v>75</v>
      </c>
      <c r="AB1188">
        <v>2013</v>
      </c>
      <c r="AC1188" t="s">
        <v>75</v>
      </c>
      <c r="AD1188" t="str">
        <f t="shared" si="153"/>
        <v/>
      </c>
      <c r="AE1188" t="str">
        <f t="shared" si="154"/>
        <v/>
      </c>
      <c r="AF1188" t="str">
        <f t="shared" si="155"/>
        <v/>
      </c>
      <c r="AG1188" t="str">
        <f t="shared" si="156"/>
        <v/>
      </c>
      <c r="AH1188" t="str">
        <f t="shared" si="157"/>
        <v/>
      </c>
      <c r="AI1188" t="str">
        <f t="shared" si="158"/>
        <v/>
      </c>
    </row>
    <row r="1189" spans="1:35" x14ac:dyDescent="0.35">
      <c r="A1189" t="s">
        <v>14</v>
      </c>
      <c r="B1189" t="s">
        <v>15</v>
      </c>
      <c r="C1189">
        <v>238</v>
      </c>
      <c r="D1189" t="s">
        <v>75</v>
      </c>
      <c r="E1189">
        <v>645</v>
      </c>
      <c r="F1189" t="s">
        <v>17</v>
      </c>
      <c r="G1189">
        <v>2613</v>
      </c>
      <c r="H1189" t="s">
        <v>51</v>
      </c>
      <c r="I1189">
        <v>2013</v>
      </c>
      <c r="J1189">
        <v>2013</v>
      </c>
      <c r="K1189" t="s">
        <v>19</v>
      </c>
      <c r="L1189">
        <v>0.04</v>
      </c>
      <c r="M1189" t="s">
        <v>20</v>
      </c>
      <c r="N1189" t="s">
        <v>21</v>
      </c>
      <c r="O1189">
        <v>968</v>
      </c>
      <c r="P1189" s="1">
        <f t="shared" si="152"/>
        <v>0.1095890410958904</v>
      </c>
      <c r="U1189">
        <v>2013</v>
      </c>
      <c r="V1189" t="s">
        <v>75</v>
      </c>
      <c r="AB1189">
        <v>2013</v>
      </c>
      <c r="AC1189" t="s">
        <v>75</v>
      </c>
      <c r="AD1189" t="str">
        <f t="shared" si="153"/>
        <v/>
      </c>
      <c r="AE1189" t="str">
        <f t="shared" si="154"/>
        <v/>
      </c>
      <c r="AF1189" t="str">
        <f t="shared" si="155"/>
        <v/>
      </c>
      <c r="AG1189" t="str">
        <f t="shared" si="156"/>
        <v/>
      </c>
      <c r="AH1189" t="str">
        <f t="shared" si="157"/>
        <v/>
      </c>
      <c r="AI1189" t="str">
        <f t="shared" si="158"/>
        <v/>
      </c>
    </row>
    <row r="1190" spans="1:35" x14ac:dyDescent="0.35">
      <c r="A1190" t="s">
        <v>14</v>
      </c>
      <c r="B1190" t="s">
        <v>15</v>
      </c>
      <c r="C1190">
        <v>238</v>
      </c>
      <c r="D1190" t="s">
        <v>75</v>
      </c>
      <c r="E1190">
        <v>645</v>
      </c>
      <c r="F1190" t="s">
        <v>17</v>
      </c>
      <c r="G1190">
        <v>2614</v>
      </c>
      <c r="H1190" t="s">
        <v>52</v>
      </c>
      <c r="I1190">
        <v>2013</v>
      </c>
      <c r="J1190">
        <v>2013</v>
      </c>
      <c r="K1190" t="s">
        <v>19</v>
      </c>
      <c r="L1190">
        <v>0.27</v>
      </c>
      <c r="M1190" t="s">
        <v>20</v>
      </c>
      <c r="N1190" t="s">
        <v>21</v>
      </c>
      <c r="O1190">
        <v>979</v>
      </c>
      <c r="P1190" s="1">
        <f t="shared" si="152"/>
        <v>0.73972602739726023</v>
      </c>
      <c r="U1190">
        <v>2013</v>
      </c>
      <c r="V1190" t="s">
        <v>75</v>
      </c>
      <c r="AB1190">
        <v>2013</v>
      </c>
      <c r="AC1190" t="s">
        <v>75</v>
      </c>
      <c r="AD1190" t="str">
        <f t="shared" si="153"/>
        <v/>
      </c>
      <c r="AE1190" t="str">
        <f t="shared" si="154"/>
        <v/>
      </c>
      <c r="AF1190" t="str">
        <f t="shared" si="155"/>
        <v/>
      </c>
      <c r="AG1190" t="str">
        <f t="shared" si="156"/>
        <v/>
      </c>
      <c r="AH1190" t="str">
        <f t="shared" si="157"/>
        <v/>
      </c>
      <c r="AI1190" t="str">
        <f t="shared" si="158"/>
        <v/>
      </c>
    </row>
    <row r="1191" spans="1:35" x14ac:dyDescent="0.35">
      <c r="A1191" t="s">
        <v>14</v>
      </c>
      <c r="B1191" t="s">
        <v>15</v>
      </c>
      <c r="C1191">
        <v>238</v>
      </c>
      <c r="D1191" t="s">
        <v>75</v>
      </c>
      <c r="E1191">
        <v>645</v>
      </c>
      <c r="F1191" t="s">
        <v>17</v>
      </c>
      <c r="G1191">
        <v>2615</v>
      </c>
      <c r="H1191" t="s">
        <v>53</v>
      </c>
      <c r="I1191">
        <v>2013</v>
      </c>
      <c r="J1191">
        <v>2013</v>
      </c>
      <c r="K1191" t="s">
        <v>19</v>
      </c>
      <c r="L1191">
        <v>2.82</v>
      </c>
      <c r="M1191" t="s">
        <v>20</v>
      </c>
      <c r="N1191" t="s">
        <v>21</v>
      </c>
      <c r="O1191">
        <v>990</v>
      </c>
      <c r="P1191" s="1">
        <f t="shared" si="152"/>
        <v>7.7260273972602738</v>
      </c>
      <c r="U1191">
        <v>2013</v>
      </c>
      <c r="V1191" t="s">
        <v>75</v>
      </c>
      <c r="AB1191">
        <v>2013</v>
      </c>
      <c r="AC1191" t="s">
        <v>75</v>
      </c>
      <c r="AD1191" t="str">
        <f t="shared" si="153"/>
        <v/>
      </c>
      <c r="AE1191" t="str">
        <f t="shared" si="154"/>
        <v/>
      </c>
      <c r="AF1191" t="str">
        <f t="shared" si="155"/>
        <v/>
      </c>
      <c r="AG1191" t="str">
        <f t="shared" si="156"/>
        <v/>
      </c>
      <c r="AH1191" t="str">
        <f t="shared" si="157"/>
        <v/>
      </c>
      <c r="AI1191" t="str">
        <f t="shared" si="158"/>
        <v/>
      </c>
    </row>
    <row r="1192" spans="1:35" x14ac:dyDescent="0.35">
      <c r="A1192" t="s">
        <v>14</v>
      </c>
      <c r="B1192" t="s">
        <v>15</v>
      </c>
      <c r="C1192">
        <v>238</v>
      </c>
      <c r="D1192" t="s">
        <v>75</v>
      </c>
      <c r="E1192">
        <v>645</v>
      </c>
      <c r="F1192" t="s">
        <v>17</v>
      </c>
      <c r="G1192">
        <v>2617</v>
      </c>
      <c r="H1192" t="s">
        <v>54</v>
      </c>
      <c r="I1192">
        <v>2013</v>
      </c>
      <c r="J1192">
        <v>2013</v>
      </c>
      <c r="K1192" t="s">
        <v>19</v>
      </c>
      <c r="L1192">
        <v>7.0000000000000007E-2</v>
      </c>
      <c r="M1192" t="s">
        <v>20</v>
      </c>
      <c r="N1192" t="s">
        <v>21</v>
      </c>
      <c r="O1192">
        <v>1001</v>
      </c>
      <c r="P1192" s="1">
        <f t="shared" si="152"/>
        <v>0.19178082191780821</v>
      </c>
      <c r="U1192">
        <v>2013</v>
      </c>
      <c r="V1192" t="s">
        <v>75</v>
      </c>
      <c r="AB1192">
        <v>2013</v>
      </c>
      <c r="AC1192" t="s">
        <v>75</v>
      </c>
      <c r="AD1192" t="str">
        <f t="shared" si="153"/>
        <v/>
      </c>
      <c r="AE1192" t="str">
        <f t="shared" si="154"/>
        <v/>
      </c>
      <c r="AF1192" t="str">
        <f t="shared" si="155"/>
        <v/>
      </c>
      <c r="AG1192" t="str">
        <f t="shared" si="156"/>
        <v/>
      </c>
      <c r="AH1192" t="str">
        <f t="shared" si="157"/>
        <v/>
      </c>
      <c r="AI1192" t="str">
        <f t="shared" si="158"/>
        <v/>
      </c>
    </row>
    <row r="1193" spans="1:35" x14ac:dyDescent="0.35">
      <c r="A1193" t="s">
        <v>14</v>
      </c>
      <c r="B1193" t="s">
        <v>15</v>
      </c>
      <c r="C1193">
        <v>238</v>
      </c>
      <c r="D1193" t="s">
        <v>75</v>
      </c>
      <c r="E1193">
        <v>645</v>
      </c>
      <c r="F1193" t="s">
        <v>17</v>
      </c>
      <c r="G1193">
        <v>2618</v>
      </c>
      <c r="H1193" t="s">
        <v>55</v>
      </c>
      <c r="I1193">
        <v>2013</v>
      </c>
      <c r="J1193">
        <v>2013</v>
      </c>
      <c r="K1193" t="s">
        <v>19</v>
      </c>
      <c r="L1193">
        <v>0.08</v>
      </c>
      <c r="M1193" t="s">
        <v>20</v>
      </c>
      <c r="N1193" t="s">
        <v>21</v>
      </c>
      <c r="O1193">
        <v>1012</v>
      </c>
      <c r="P1193" s="1">
        <f t="shared" si="152"/>
        <v>0.21917808219178081</v>
      </c>
      <c r="U1193">
        <v>2013</v>
      </c>
      <c r="V1193" t="s">
        <v>75</v>
      </c>
      <c r="AB1193">
        <v>2013</v>
      </c>
      <c r="AC1193" t="s">
        <v>75</v>
      </c>
      <c r="AD1193" t="str">
        <f t="shared" si="153"/>
        <v/>
      </c>
      <c r="AE1193" t="str">
        <f t="shared" si="154"/>
        <v/>
      </c>
      <c r="AF1193" t="str">
        <f t="shared" si="155"/>
        <v/>
      </c>
      <c r="AG1193" t="str">
        <f t="shared" si="156"/>
        <v/>
      </c>
      <c r="AH1193" t="str">
        <f t="shared" si="157"/>
        <v/>
      </c>
      <c r="AI1193" t="str">
        <f t="shared" si="158"/>
        <v/>
      </c>
    </row>
    <row r="1194" spans="1:35" x14ac:dyDescent="0.35">
      <c r="A1194" t="s">
        <v>14</v>
      </c>
      <c r="B1194" t="s">
        <v>15</v>
      </c>
      <c r="C1194">
        <v>238</v>
      </c>
      <c r="D1194" t="s">
        <v>75</v>
      </c>
      <c r="E1194">
        <v>645</v>
      </c>
      <c r="F1194" t="s">
        <v>17</v>
      </c>
      <c r="G1194">
        <v>2619</v>
      </c>
      <c r="H1194" t="s">
        <v>56</v>
      </c>
      <c r="I1194">
        <v>2013</v>
      </c>
      <c r="J1194">
        <v>2013</v>
      </c>
      <c r="K1194" t="s">
        <v>19</v>
      </c>
      <c r="L1194">
        <v>0.02</v>
      </c>
      <c r="M1194" t="s">
        <v>20</v>
      </c>
      <c r="N1194" t="s">
        <v>21</v>
      </c>
      <c r="O1194">
        <v>1023</v>
      </c>
      <c r="P1194" s="1">
        <f t="shared" si="152"/>
        <v>5.4794520547945202E-2</v>
      </c>
      <c r="U1194">
        <v>2013</v>
      </c>
      <c r="V1194" t="s">
        <v>75</v>
      </c>
      <c r="AB1194">
        <v>2013</v>
      </c>
      <c r="AC1194" t="s">
        <v>75</v>
      </c>
      <c r="AD1194" t="str">
        <f t="shared" si="153"/>
        <v/>
      </c>
      <c r="AE1194" t="str">
        <f t="shared" si="154"/>
        <v/>
      </c>
      <c r="AF1194" t="str">
        <f t="shared" si="155"/>
        <v/>
      </c>
      <c r="AG1194" t="str">
        <f t="shared" si="156"/>
        <v/>
      </c>
      <c r="AH1194" t="str">
        <f t="shared" si="157"/>
        <v/>
      </c>
      <c r="AI1194" t="str">
        <f t="shared" si="158"/>
        <v/>
      </c>
    </row>
    <row r="1195" spans="1:35" x14ac:dyDescent="0.35">
      <c r="A1195" t="s">
        <v>14</v>
      </c>
      <c r="B1195" t="s">
        <v>15</v>
      </c>
      <c r="C1195">
        <v>238</v>
      </c>
      <c r="D1195" t="s">
        <v>75</v>
      </c>
      <c r="E1195">
        <v>645</v>
      </c>
      <c r="F1195" t="s">
        <v>17</v>
      </c>
      <c r="G1195">
        <v>2620</v>
      </c>
      <c r="H1195" t="s">
        <v>57</v>
      </c>
      <c r="I1195">
        <v>2013</v>
      </c>
      <c r="J1195">
        <v>2013</v>
      </c>
      <c r="K1195" t="s">
        <v>19</v>
      </c>
      <c r="L1195">
        <v>0.04</v>
      </c>
      <c r="M1195" t="s">
        <v>20</v>
      </c>
      <c r="N1195" t="s">
        <v>21</v>
      </c>
      <c r="O1195">
        <v>1034</v>
      </c>
      <c r="P1195" s="1">
        <f t="shared" si="152"/>
        <v>0.1095890410958904</v>
      </c>
      <c r="U1195">
        <v>2013</v>
      </c>
      <c r="V1195" t="s">
        <v>75</v>
      </c>
      <c r="AB1195">
        <v>2013</v>
      </c>
      <c r="AC1195" t="s">
        <v>75</v>
      </c>
      <c r="AD1195" t="str">
        <f t="shared" si="153"/>
        <v/>
      </c>
      <c r="AE1195" t="str">
        <f t="shared" si="154"/>
        <v/>
      </c>
      <c r="AF1195" t="str">
        <f t="shared" si="155"/>
        <v/>
      </c>
      <c r="AG1195" t="str">
        <f t="shared" si="156"/>
        <v/>
      </c>
      <c r="AH1195" t="str">
        <f t="shared" si="157"/>
        <v/>
      </c>
      <c r="AI1195" t="str">
        <f t="shared" si="158"/>
        <v/>
      </c>
    </row>
    <row r="1196" spans="1:35" x14ac:dyDescent="0.35">
      <c r="A1196" t="s">
        <v>14</v>
      </c>
      <c r="B1196" t="s">
        <v>15</v>
      </c>
      <c r="C1196">
        <v>238</v>
      </c>
      <c r="D1196" t="s">
        <v>75</v>
      </c>
      <c r="E1196">
        <v>645</v>
      </c>
      <c r="F1196" t="s">
        <v>17</v>
      </c>
      <c r="G1196">
        <v>2625</v>
      </c>
      <c r="H1196" t="s">
        <v>58</v>
      </c>
      <c r="I1196">
        <v>2013</v>
      </c>
      <c r="J1196">
        <v>2013</v>
      </c>
      <c r="K1196" t="s">
        <v>19</v>
      </c>
      <c r="L1196">
        <v>3.25</v>
      </c>
      <c r="M1196" t="s">
        <v>20</v>
      </c>
      <c r="N1196" t="s">
        <v>21</v>
      </c>
      <c r="O1196">
        <v>1045</v>
      </c>
      <c r="P1196" s="1">
        <f t="shared" si="152"/>
        <v>8.9041095890410951</v>
      </c>
      <c r="U1196">
        <v>2013</v>
      </c>
      <c r="V1196" t="s">
        <v>75</v>
      </c>
      <c r="AB1196">
        <v>2013</v>
      </c>
      <c r="AC1196" t="s">
        <v>75</v>
      </c>
      <c r="AD1196" t="str">
        <f t="shared" si="153"/>
        <v/>
      </c>
      <c r="AE1196" t="str">
        <f t="shared" si="154"/>
        <v/>
      </c>
      <c r="AF1196" t="str">
        <f t="shared" si="155"/>
        <v/>
      </c>
      <c r="AG1196" t="str">
        <f t="shared" si="156"/>
        <v/>
      </c>
      <c r="AH1196" t="str">
        <f t="shared" si="157"/>
        <v/>
      </c>
      <c r="AI1196" t="str">
        <f t="shared" si="158"/>
        <v/>
      </c>
    </row>
    <row r="1197" spans="1:35" x14ac:dyDescent="0.35">
      <c r="A1197" t="s">
        <v>14</v>
      </c>
      <c r="B1197" t="s">
        <v>15</v>
      </c>
      <c r="C1197">
        <v>238</v>
      </c>
      <c r="D1197" t="s">
        <v>75</v>
      </c>
      <c r="E1197">
        <v>645</v>
      </c>
      <c r="F1197" t="s">
        <v>17</v>
      </c>
      <c r="G1197">
        <v>2731</v>
      </c>
      <c r="H1197" t="s">
        <v>59</v>
      </c>
      <c r="I1197">
        <v>2013</v>
      </c>
      <c r="J1197">
        <v>2013</v>
      </c>
      <c r="K1197" t="s">
        <v>19</v>
      </c>
      <c r="L1197">
        <v>3.61</v>
      </c>
      <c r="M1197" t="s">
        <v>20</v>
      </c>
      <c r="N1197" t="s">
        <v>21</v>
      </c>
      <c r="O1197">
        <v>1056</v>
      </c>
      <c r="P1197" s="1">
        <f t="shared" si="152"/>
        <v>9.8904109589041092</v>
      </c>
      <c r="Q1197" s="1">
        <f>SUM(P1197:P1202)</f>
        <v>22.958904109589039</v>
      </c>
      <c r="R1197" s="3" t="s">
        <v>87</v>
      </c>
      <c r="S1197" t="s">
        <v>97</v>
      </c>
      <c r="U1197">
        <v>2013</v>
      </c>
      <c r="V1197" t="s">
        <v>75</v>
      </c>
      <c r="X1197" s="1">
        <v>22.958904109589039</v>
      </c>
      <c r="Y1197" s="3" t="s">
        <v>87</v>
      </c>
      <c r="Z1197" t="s">
        <v>97</v>
      </c>
      <c r="AB1197">
        <v>2013</v>
      </c>
      <c r="AC1197" t="s">
        <v>75</v>
      </c>
      <c r="AD1197" t="str">
        <f t="shared" si="153"/>
        <v/>
      </c>
      <c r="AE1197" t="str">
        <f t="shared" si="154"/>
        <v/>
      </c>
      <c r="AF1197" t="str">
        <f t="shared" si="155"/>
        <v/>
      </c>
      <c r="AG1197" t="str">
        <f t="shared" si="156"/>
        <v/>
      </c>
      <c r="AH1197" t="str">
        <f t="shared" si="157"/>
        <v/>
      </c>
      <c r="AI1197" t="str">
        <f t="shared" si="158"/>
        <v/>
      </c>
    </row>
    <row r="1198" spans="1:35" x14ac:dyDescent="0.35">
      <c r="A1198" t="s">
        <v>14</v>
      </c>
      <c r="B1198" t="s">
        <v>15</v>
      </c>
      <c r="C1198">
        <v>238</v>
      </c>
      <c r="D1198" t="s">
        <v>75</v>
      </c>
      <c r="E1198">
        <v>645</v>
      </c>
      <c r="F1198" t="s">
        <v>17</v>
      </c>
      <c r="G1198">
        <v>2732</v>
      </c>
      <c r="H1198" t="s">
        <v>60</v>
      </c>
      <c r="I1198">
        <v>2013</v>
      </c>
      <c r="J1198">
        <v>2013</v>
      </c>
      <c r="K1198" t="s">
        <v>19</v>
      </c>
      <c r="L1198">
        <v>1.57</v>
      </c>
      <c r="M1198" t="s">
        <v>20</v>
      </c>
      <c r="N1198" t="s">
        <v>21</v>
      </c>
      <c r="O1198">
        <v>1067</v>
      </c>
      <c r="P1198" s="1">
        <f t="shared" si="152"/>
        <v>4.3013698630136989</v>
      </c>
      <c r="U1198">
        <v>2013</v>
      </c>
      <c r="V1198" t="s">
        <v>75</v>
      </c>
      <c r="AB1198">
        <v>2013</v>
      </c>
      <c r="AC1198" t="s">
        <v>75</v>
      </c>
      <c r="AD1198" t="str">
        <f t="shared" si="153"/>
        <v/>
      </c>
      <c r="AE1198" t="str">
        <f t="shared" si="154"/>
        <v/>
      </c>
      <c r="AF1198" t="str">
        <f t="shared" si="155"/>
        <v/>
      </c>
      <c r="AG1198" t="str">
        <f t="shared" si="156"/>
        <v/>
      </c>
      <c r="AH1198" t="str">
        <f t="shared" si="157"/>
        <v/>
      </c>
      <c r="AI1198" t="str">
        <f t="shared" si="158"/>
        <v/>
      </c>
    </row>
    <row r="1199" spans="1:35" x14ac:dyDescent="0.35">
      <c r="A1199" t="s">
        <v>14</v>
      </c>
      <c r="B1199" t="s">
        <v>15</v>
      </c>
      <c r="C1199">
        <v>238</v>
      </c>
      <c r="D1199" t="s">
        <v>75</v>
      </c>
      <c r="E1199">
        <v>645</v>
      </c>
      <c r="F1199" t="s">
        <v>17</v>
      </c>
      <c r="G1199">
        <v>2733</v>
      </c>
      <c r="H1199" t="s">
        <v>61</v>
      </c>
      <c r="I1199">
        <v>2013</v>
      </c>
      <c r="J1199">
        <v>2013</v>
      </c>
      <c r="K1199" t="s">
        <v>19</v>
      </c>
      <c r="L1199">
        <v>0.02</v>
      </c>
      <c r="M1199" t="s">
        <v>20</v>
      </c>
      <c r="N1199" t="s">
        <v>21</v>
      </c>
      <c r="O1199">
        <v>1078</v>
      </c>
      <c r="P1199" s="1">
        <f t="shared" si="152"/>
        <v>5.4794520547945202E-2</v>
      </c>
      <c r="U1199">
        <v>2013</v>
      </c>
      <c r="V1199" t="s">
        <v>75</v>
      </c>
      <c r="AB1199">
        <v>2013</v>
      </c>
      <c r="AC1199" t="s">
        <v>75</v>
      </c>
      <c r="AD1199" t="str">
        <f t="shared" si="153"/>
        <v/>
      </c>
      <c r="AE1199" t="str">
        <f t="shared" si="154"/>
        <v/>
      </c>
      <c r="AF1199" t="str">
        <f t="shared" si="155"/>
        <v/>
      </c>
      <c r="AG1199" t="str">
        <f t="shared" si="156"/>
        <v/>
      </c>
      <c r="AH1199" t="str">
        <f t="shared" si="157"/>
        <v/>
      </c>
      <c r="AI1199" t="str">
        <f t="shared" si="158"/>
        <v/>
      </c>
    </row>
    <row r="1200" spans="1:35" x14ac:dyDescent="0.35">
      <c r="A1200" t="s">
        <v>14</v>
      </c>
      <c r="B1200" t="s">
        <v>15</v>
      </c>
      <c r="C1200">
        <v>238</v>
      </c>
      <c r="D1200" t="s">
        <v>75</v>
      </c>
      <c r="E1200">
        <v>645</v>
      </c>
      <c r="F1200" t="s">
        <v>17</v>
      </c>
      <c r="G1200">
        <v>2734</v>
      </c>
      <c r="H1200" t="s">
        <v>62</v>
      </c>
      <c r="I1200">
        <v>2013</v>
      </c>
      <c r="J1200">
        <v>2013</v>
      </c>
      <c r="K1200" t="s">
        <v>19</v>
      </c>
      <c r="L1200">
        <v>0.66</v>
      </c>
      <c r="M1200" t="s">
        <v>20</v>
      </c>
      <c r="N1200" t="s">
        <v>21</v>
      </c>
      <c r="O1200">
        <v>1089</v>
      </c>
      <c r="P1200" s="1">
        <f t="shared" si="152"/>
        <v>1.8082191780821917</v>
      </c>
      <c r="U1200">
        <v>2013</v>
      </c>
      <c r="V1200" t="s">
        <v>75</v>
      </c>
      <c r="AB1200">
        <v>2013</v>
      </c>
      <c r="AC1200" t="s">
        <v>75</v>
      </c>
      <c r="AD1200" t="str">
        <f t="shared" si="153"/>
        <v/>
      </c>
      <c r="AE1200" t="str">
        <f t="shared" si="154"/>
        <v/>
      </c>
      <c r="AF1200" t="str">
        <f t="shared" si="155"/>
        <v/>
      </c>
      <c r="AG1200" t="str">
        <f t="shared" si="156"/>
        <v/>
      </c>
      <c r="AH1200" t="str">
        <f t="shared" si="157"/>
        <v/>
      </c>
      <c r="AI1200" t="str">
        <f t="shared" si="158"/>
        <v/>
      </c>
    </row>
    <row r="1201" spans="1:44" x14ac:dyDescent="0.35">
      <c r="A1201" t="s">
        <v>14</v>
      </c>
      <c r="B1201" t="s">
        <v>15</v>
      </c>
      <c r="C1201">
        <v>238</v>
      </c>
      <c r="D1201" t="s">
        <v>75</v>
      </c>
      <c r="E1201">
        <v>645</v>
      </c>
      <c r="F1201" t="s">
        <v>17</v>
      </c>
      <c r="G1201">
        <v>2735</v>
      </c>
      <c r="H1201" t="s">
        <v>63</v>
      </c>
      <c r="I1201">
        <v>2013</v>
      </c>
      <c r="J1201">
        <v>2013</v>
      </c>
      <c r="K1201" t="s">
        <v>19</v>
      </c>
      <c r="L1201">
        <v>1.2</v>
      </c>
      <c r="M1201" t="s">
        <v>20</v>
      </c>
      <c r="N1201" t="s">
        <v>21</v>
      </c>
      <c r="O1201">
        <v>1100</v>
      </c>
      <c r="P1201" s="1">
        <f t="shared" si="152"/>
        <v>3.2876712328767121</v>
      </c>
      <c r="U1201">
        <v>2013</v>
      </c>
      <c r="V1201" t="s">
        <v>75</v>
      </c>
      <c r="AB1201">
        <v>2013</v>
      </c>
      <c r="AC1201" t="s">
        <v>75</v>
      </c>
      <c r="AD1201" t="str">
        <f t="shared" si="153"/>
        <v/>
      </c>
      <c r="AE1201" t="str">
        <f t="shared" si="154"/>
        <v/>
      </c>
      <c r="AF1201" t="str">
        <f t="shared" si="155"/>
        <v/>
      </c>
      <c r="AG1201" t="str">
        <f t="shared" si="156"/>
        <v/>
      </c>
      <c r="AH1201" t="str">
        <f t="shared" si="157"/>
        <v/>
      </c>
      <c r="AI1201" t="str">
        <f t="shared" si="158"/>
        <v/>
      </c>
    </row>
    <row r="1202" spans="1:44" x14ac:dyDescent="0.35">
      <c r="A1202" t="s">
        <v>14</v>
      </c>
      <c r="B1202" t="s">
        <v>15</v>
      </c>
      <c r="C1202">
        <v>238</v>
      </c>
      <c r="D1202" t="s">
        <v>75</v>
      </c>
      <c r="E1202">
        <v>645</v>
      </c>
      <c r="F1202" t="s">
        <v>17</v>
      </c>
      <c r="G1202">
        <v>2736</v>
      </c>
      <c r="H1202" t="s">
        <v>64</v>
      </c>
      <c r="I1202">
        <v>2013</v>
      </c>
      <c r="J1202">
        <v>2013</v>
      </c>
      <c r="K1202" t="s">
        <v>19</v>
      </c>
      <c r="L1202">
        <v>1.32</v>
      </c>
      <c r="M1202" t="s">
        <v>20</v>
      </c>
      <c r="N1202" t="s">
        <v>21</v>
      </c>
      <c r="O1202">
        <v>1111</v>
      </c>
      <c r="P1202" s="1">
        <f t="shared" si="152"/>
        <v>3.6164383561643834</v>
      </c>
      <c r="U1202">
        <v>2013</v>
      </c>
      <c r="V1202" t="s">
        <v>75</v>
      </c>
      <c r="AB1202">
        <v>2013</v>
      </c>
      <c r="AC1202" t="s">
        <v>75</v>
      </c>
      <c r="AD1202" t="str">
        <f t="shared" si="153"/>
        <v/>
      </c>
      <c r="AE1202" t="str">
        <f t="shared" si="154"/>
        <v/>
      </c>
      <c r="AF1202" t="str">
        <f t="shared" si="155"/>
        <v/>
      </c>
      <c r="AG1202" t="str">
        <f t="shared" si="156"/>
        <v/>
      </c>
      <c r="AH1202" t="str">
        <f t="shared" si="157"/>
        <v/>
      </c>
      <c r="AI1202" t="str">
        <f t="shared" si="158"/>
        <v/>
      </c>
    </row>
    <row r="1203" spans="1:44" x14ac:dyDescent="0.35">
      <c r="A1203" t="s">
        <v>14</v>
      </c>
      <c r="B1203" t="s">
        <v>15</v>
      </c>
      <c r="C1203">
        <v>238</v>
      </c>
      <c r="D1203" t="s">
        <v>75</v>
      </c>
      <c r="E1203">
        <v>645</v>
      </c>
      <c r="F1203" t="s">
        <v>17</v>
      </c>
      <c r="G1203">
        <v>2848</v>
      </c>
      <c r="H1203" t="s">
        <v>65</v>
      </c>
      <c r="I1203">
        <v>2013</v>
      </c>
      <c r="J1203">
        <v>2013</v>
      </c>
      <c r="K1203" t="s">
        <v>19</v>
      </c>
      <c r="L1203">
        <v>44.14</v>
      </c>
      <c r="M1203" t="s">
        <v>20</v>
      </c>
      <c r="N1203" t="s">
        <v>21</v>
      </c>
      <c r="O1203">
        <v>1122</v>
      </c>
      <c r="P1203" s="1">
        <f t="shared" si="152"/>
        <v>120.93150684931507</v>
      </c>
      <c r="Q1203" s="1">
        <f>P1203</f>
        <v>120.93150684931507</v>
      </c>
      <c r="R1203" s="3" t="s">
        <v>86</v>
      </c>
      <c r="S1203">
        <v>435</v>
      </c>
      <c r="T1203" s="7">
        <f>Q1203/S1203</f>
        <v>0.27800346402141396</v>
      </c>
      <c r="U1203">
        <v>2013</v>
      </c>
      <c r="V1203" t="s">
        <v>75</v>
      </c>
      <c r="X1203" s="1">
        <v>120.93150684931507</v>
      </c>
      <c r="Y1203" s="3" t="s">
        <v>86</v>
      </c>
      <c r="Z1203">
        <v>435</v>
      </c>
      <c r="AA1203" s="7">
        <v>0.27800346402141396</v>
      </c>
      <c r="AB1203">
        <v>2013</v>
      </c>
      <c r="AC1203" t="s">
        <v>75</v>
      </c>
      <c r="AD1203">
        <f t="shared" si="153"/>
        <v>120.93150684931507</v>
      </c>
      <c r="AE1203" t="str">
        <f t="shared" si="154"/>
        <v>Milk</v>
      </c>
      <c r="AF1203">
        <f t="shared" si="155"/>
        <v>435</v>
      </c>
      <c r="AG1203">
        <f t="shared" si="156"/>
        <v>0.27800346402141396</v>
      </c>
      <c r="AH1203">
        <f t="shared" si="157"/>
        <v>2013</v>
      </c>
      <c r="AI1203" t="str">
        <f t="shared" si="158"/>
        <v>Ethiopia</v>
      </c>
    </row>
    <row r="1204" spans="1:44" x14ac:dyDescent="0.35">
      <c r="A1204" t="s">
        <v>14</v>
      </c>
      <c r="B1204" t="s">
        <v>15</v>
      </c>
      <c r="C1204">
        <v>238</v>
      </c>
      <c r="D1204" t="s">
        <v>75</v>
      </c>
      <c r="E1204">
        <v>645</v>
      </c>
      <c r="F1204" t="s">
        <v>17</v>
      </c>
      <c r="G1204">
        <v>2761</v>
      </c>
      <c r="H1204" t="s">
        <v>66</v>
      </c>
      <c r="I1204">
        <v>2013</v>
      </c>
      <c r="J1204">
        <v>2013</v>
      </c>
      <c r="K1204" t="s">
        <v>19</v>
      </c>
      <c r="L1204">
        <v>0.23</v>
      </c>
      <c r="M1204" t="s">
        <v>20</v>
      </c>
      <c r="N1204" t="s">
        <v>21</v>
      </c>
      <c r="O1204">
        <v>1133</v>
      </c>
      <c r="P1204" s="1">
        <f t="shared" si="152"/>
        <v>0.63013698630136983</v>
      </c>
      <c r="Q1204" s="1">
        <f>SUM(P1204:P1211)</f>
        <v>0.65753424657534243</v>
      </c>
      <c r="R1204" s="3" t="s">
        <v>88</v>
      </c>
      <c r="S1204" t="s">
        <v>97</v>
      </c>
      <c r="U1204">
        <v>2013</v>
      </c>
      <c r="V1204" t="s">
        <v>75</v>
      </c>
      <c r="X1204" s="1">
        <v>0.65753424657534243</v>
      </c>
      <c r="Y1204" s="3" t="s">
        <v>88</v>
      </c>
      <c r="Z1204" t="s">
        <v>97</v>
      </c>
      <c r="AB1204">
        <v>2013</v>
      </c>
      <c r="AC1204" t="s">
        <v>75</v>
      </c>
      <c r="AD1204" t="str">
        <f t="shared" si="153"/>
        <v/>
      </c>
      <c r="AE1204" t="str">
        <f t="shared" si="154"/>
        <v/>
      </c>
      <c r="AF1204" t="str">
        <f t="shared" si="155"/>
        <v/>
      </c>
      <c r="AG1204" t="str">
        <f t="shared" si="156"/>
        <v/>
      </c>
      <c r="AH1204" t="str">
        <f t="shared" si="157"/>
        <v/>
      </c>
      <c r="AI1204" t="str">
        <f t="shared" si="158"/>
        <v/>
      </c>
    </row>
    <row r="1205" spans="1:44" x14ac:dyDescent="0.35">
      <c r="A1205" t="s">
        <v>14</v>
      </c>
      <c r="B1205" t="s">
        <v>15</v>
      </c>
      <c r="C1205">
        <v>238</v>
      </c>
      <c r="D1205" t="s">
        <v>75</v>
      </c>
      <c r="E1205">
        <v>645</v>
      </c>
      <c r="F1205" t="s">
        <v>17</v>
      </c>
      <c r="G1205">
        <v>2762</v>
      </c>
      <c r="H1205" t="s">
        <v>67</v>
      </c>
      <c r="I1205">
        <v>2013</v>
      </c>
      <c r="J1205">
        <v>2013</v>
      </c>
      <c r="K1205" t="s">
        <v>19</v>
      </c>
      <c r="L1205">
        <v>0</v>
      </c>
      <c r="M1205" t="s">
        <v>20</v>
      </c>
      <c r="N1205" t="s">
        <v>21</v>
      </c>
      <c r="O1205">
        <v>1144</v>
      </c>
      <c r="P1205" s="1">
        <f t="shared" si="152"/>
        <v>0</v>
      </c>
      <c r="U1205">
        <v>2013</v>
      </c>
      <c r="V1205" t="s">
        <v>75</v>
      </c>
      <c r="AB1205">
        <v>2013</v>
      </c>
      <c r="AC1205" t="s">
        <v>75</v>
      </c>
      <c r="AD1205" t="str">
        <f t="shared" si="153"/>
        <v/>
      </c>
      <c r="AE1205" t="str">
        <f t="shared" si="154"/>
        <v/>
      </c>
      <c r="AF1205" t="str">
        <f t="shared" si="155"/>
        <v/>
      </c>
      <c r="AG1205" t="str">
        <f t="shared" si="156"/>
        <v/>
      </c>
      <c r="AH1205" t="str">
        <f t="shared" si="157"/>
        <v/>
      </c>
      <c r="AI1205" t="str">
        <f t="shared" si="158"/>
        <v/>
      </c>
    </row>
    <row r="1206" spans="1:44" x14ac:dyDescent="0.35">
      <c r="A1206" t="s">
        <v>14</v>
      </c>
      <c r="B1206" t="s">
        <v>15</v>
      </c>
      <c r="C1206">
        <v>238</v>
      </c>
      <c r="D1206" t="s">
        <v>75</v>
      </c>
      <c r="E1206">
        <v>645</v>
      </c>
      <c r="F1206" t="s">
        <v>17</v>
      </c>
      <c r="G1206">
        <v>2763</v>
      </c>
      <c r="H1206" t="s">
        <v>68</v>
      </c>
      <c r="I1206">
        <v>2013</v>
      </c>
      <c r="J1206">
        <v>2013</v>
      </c>
      <c r="K1206" t="s">
        <v>19</v>
      </c>
      <c r="L1206">
        <v>0.01</v>
      </c>
      <c r="M1206" t="s">
        <v>20</v>
      </c>
      <c r="N1206" t="s">
        <v>21</v>
      </c>
      <c r="O1206">
        <v>1155</v>
      </c>
      <c r="P1206" s="1">
        <f t="shared" si="152"/>
        <v>2.7397260273972601E-2</v>
      </c>
      <c r="U1206">
        <v>2013</v>
      </c>
      <c r="V1206" t="s">
        <v>75</v>
      </c>
      <c r="AB1206">
        <v>2013</v>
      </c>
      <c r="AC1206" t="s">
        <v>75</v>
      </c>
      <c r="AD1206" t="str">
        <f t="shared" si="153"/>
        <v/>
      </c>
      <c r="AE1206" t="str">
        <f t="shared" si="154"/>
        <v/>
      </c>
      <c r="AF1206" t="str">
        <f t="shared" si="155"/>
        <v/>
      </c>
      <c r="AG1206" t="str">
        <f t="shared" si="156"/>
        <v/>
      </c>
      <c r="AH1206" t="str">
        <f t="shared" si="157"/>
        <v/>
      </c>
      <c r="AI1206" t="str">
        <f t="shared" si="158"/>
        <v/>
      </c>
    </row>
    <row r="1207" spans="1:44" x14ac:dyDescent="0.35">
      <c r="A1207" t="s">
        <v>14</v>
      </c>
      <c r="B1207" t="s">
        <v>15</v>
      </c>
      <c r="C1207">
        <v>238</v>
      </c>
      <c r="D1207" t="s">
        <v>75</v>
      </c>
      <c r="E1207">
        <v>645</v>
      </c>
      <c r="F1207" t="s">
        <v>17</v>
      </c>
      <c r="G1207">
        <v>2764</v>
      </c>
      <c r="H1207" t="s">
        <v>69</v>
      </c>
      <c r="I1207">
        <v>2013</v>
      </c>
      <c r="J1207">
        <v>2013</v>
      </c>
      <c r="K1207" t="s">
        <v>19</v>
      </c>
      <c r="L1207">
        <v>0</v>
      </c>
      <c r="M1207" t="s">
        <v>20</v>
      </c>
      <c r="N1207" t="s">
        <v>21</v>
      </c>
      <c r="O1207">
        <v>1166</v>
      </c>
      <c r="P1207" s="1">
        <f t="shared" si="152"/>
        <v>0</v>
      </c>
      <c r="U1207">
        <v>2013</v>
      </c>
      <c r="V1207" t="s">
        <v>75</v>
      </c>
      <c r="AB1207">
        <v>2013</v>
      </c>
      <c r="AC1207" t="s">
        <v>75</v>
      </c>
      <c r="AD1207" t="str">
        <f t="shared" si="153"/>
        <v/>
      </c>
      <c r="AE1207" t="str">
        <f t="shared" si="154"/>
        <v/>
      </c>
      <c r="AF1207" t="str">
        <f t="shared" si="155"/>
        <v/>
      </c>
      <c r="AG1207" t="str">
        <f t="shared" si="156"/>
        <v/>
      </c>
      <c r="AH1207" t="str">
        <f t="shared" si="157"/>
        <v/>
      </c>
      <c r="AI1207" t="str">
        <f t="shared" si="158"/>
        <v/>
      </c>
    </row>
    <row r="1208" spans="1:44" x14ac:dyDescent="0.35">
      <c r="A1208" t="s">
        <v>14</v>
      </c>
      <c r="B1208" t="s">
        <v>15</v>
      </c>
      <c r="C1208">
        <v>238</v>
      </c>
      <c r="D1208" t="s">
        <v>75</v>
      </c>
      <c r="E1208">
        <v>645</v>
      </c>
      <c r="F1208" t="s">
        <v>17</v>
      </c>
      <c r="G1208">
        <v>2765</v>
      </c>
      <c r="H1208" t="s">
        <v>70</v>
      </c>
      <c r="I1208">
        <v>2013</v>
      </c>
      <c r="J1208">
        <v>2013</v>
      </c>
      <c r="K1208" t="s">
        <v>19</v>
      </c>
      <c r="L1208">
        <v>0</v>
      </c>
      <c r="M1208" t="s">
        <v>20</v>
      </c>
      <c r="N1208" t="s">
        <v>21</v>
      </c>
      <c r="O1208">
        <v>1177</v>
      </c>
      <c r="P1208" s="1">
        <f t="shared" si="152"/>
        <v>0</v>
      </c>
      <c r="U1208">
        <v>2013</v>
      </c>
      <c r="V1208" t="s">
        <v>75</v>
      </c>
      <c r="AB1208">
        <v>2013</v>
      </c>
      <c r="AC1208" t="s">
        <v>75</v>
      </c>
      <c r="AD1208" t="str">
        <f t="shared" si="153"/>
        <v/>
      </c>
      <c r="AE1208" t="str">
        <f t="shared" si="154"/>
        <v/>
      </c>
      <c r="AF1208" t="str">
        <f t="shared" si="155"/>
        <v/>
      </c>
      <c r="AG1208" t="str">
        <f t="shared" si="156"/>
        <v/>
      </c>
      <c r="AH1208" t="str">
        <f t="shared" si="157"/>
        <v/>
      </c>
      <c r="AI1208" t="str">
        <f t="shared" si="158"/>
        <v/>
      </c>
    </row>
    <row r="1209" spans="1:44" x14ac:dyDescent="0.35">
      <c r="A1209" t="s">
        <v>14</v>
      </c>
      <c r="B1209" t="s">
        <v>15</v>
      </c>
      <c r="C1209">
        <v>238</v>
      </c>
      <c r="D1209" t="s">
        <v>75</v>
      </c>
      <c r="E1209">
        <v>645</v>
      </c>
      <c r="F1209" t="s">
        <v>17</v>
      </c>
      <c r="G1209">
        <v>2766</v>
      </c>
      <c r="H1209" t="s">
        <v>71</v>
      </c>
      <c r="I1209">
        <v>2013</v>
      </c>
      <c r="J1209">
        <v>2013</v>
      </c>
      <c r="K1209" t="s">
        <v>19</v>
      </c>
      <c r="L1209">
        <v>0</v>
      </c>
      <c r="M1209" t="s">
        <v>20</v>
      </c>
      <c r="N1209" t="s">
        <v>21</v>
      </c>
      <c r="O1209">
        <v>1188</v>
      </c>
      <c r="P1209" s="1">
        <f t="shared" si="152"/>
        <v>0</v>
      </c>
      <c r="U1209">
        <v>2013</v>
      </c>
      <c r="V1209" t="s">
        <v>75</v>
      </c>
      <c r="AB1209">
        <v>2013</v>
      </c>
      <c r="AC1209" t="s">
        <v>75</v>
      </c>
      <c r="AD1209" t="str">
        <f t="shared" si="153"/>
        <v/>
      </c>
      <c r="AE1209" t="str">
        <f t="shared" si="154"/>
        <v/>
      </c>
      <c r="AF1209" t="str">
        <f t="shared" si="155"/>
        <v/>
      </c>
      <c r="AG1209" t="str">
        <f t="shared" si="156"/>
        <v/>
      </c>
      <c r="AH1209" t="str">
        <f t="shared" si="157"/>
        <v/>
      </c>
      <c r="AI1209" t="str">
        <f t="shared" si="158"/>
        <v/>
      </c>
    </row>
    <row r="1210" spans="1:44" x14ac:dyDescent="0.35">
      <c r="A1210" t="s">
        <v>14</v>
      </c>
      <c r="B1210" t="s">
        <v>15</v>
      </c>
      <c r="C1210">
        <v>238</v>
      </c>
      <c r="D1210" t="s">
        <v>75</v>
      </c>
      <c r="E1210">
        <v>645</v>
      </c>
      <c r="F1210" t="s">
        <v>17</v>
      </c>
      <c r="G1210">
        <v>2767</v>
      </c>
      <c r="H1210" t="s">
        <v>72</v>
      </c>
      <c r="I1210">
        <v>2013</v>
      </c>
      <c r="J1210">
        <v>2013</v>
      </c>
      <c r="K1210" t="s">
        <v>19</v>
      </c>
      <c r="L1210">
        <v>0</v>
      </c>
      <c r="M1210" t="s">
        <v>20</v>
      </c>
      <c r="N1210" t="s">
        <v>21</v>
      </c>
      <c r="O1210">
        <v>1199</v>
      </c>
      <c r="P1210" s="1">
        <f t="shared" si="152"/>
        <v>0</v>
      </c>
      <c r="Q1210" s="1"/>
      <c r="R1210" s="3"/>
      <c r="U1210">
        <v>2013</v>
      </c>
      <c r="V1210" t="s">
        <v>75</v>
      </c>
      <c r="X1210" s="1"/>
      <c r="Y1210" s="3"/>
      <c r="AB1210">
        <v>2013</v>
      </c>
      <c r="AC1210" t="s">
        <v>75</v>
      </c>
      <c r="AD1210" t="str">
        <f t="shared" si="153"/>
        <v/>
      </c>
      <c r="AE1210" t="str">
        <f t="shared" si="154"/>
        <v/>
      </c>
      <c r="AF1210" t="str">
        <f t="shared" si="155"/>
        <v/>
      </c>
      <c r="AG1210" t="str">
        <f t="shared" si="156"/>
        <v/>
      </c>
      <c r="AH1210" t="str">
        <f t="shared" si="157"/>
        <v/>
      </c>
      <c r="AI1210" t="str">
        <f t="shared" si="158"/>
        <v/>
      </c>
      <c r="AR1210" s="8"/>
    </row>
    <row r="1211" spans="1:44" x14ac:dyDescent="0.35">
      <c r="A1211" t="s">
        <v>14</v>
      </c>
      <c r="B1211" t="s">
        <v>15</v>
      </c>
      <c r="C1211">
        <v>238</v>
      </c>
      <c r="D1211" t="s">
        <v>75</v>
      </c>
      <c r="E1211">
        <v>645</v>
      </c>
      <c r="F1211" t="s">
        <v>17</v>
      </c>
      <c r="G1211">
        <v>2775</v>
      </c>
      <c r="H1211" t="s">
        <v>74</v>
      </c>
      <c r="I1211">
        <v>2013</v>
      </c>
      <c r="J1211">
        <v>2013</v>
      </c>
      <c r="K1211" t="s">
        <v>19</v>
      </c>
      <c r="L1211">
        <v>0</v>
      </c>
      <c r="M1211" t="s">
        <v>20</v>
      </c>
      <c r="N1211" t="s">
        <v>21</v>
      </c>
      <c r="O1211">
        <v>1210</v>
      </c>
      <c r="P1211" s="1">
        <f t="shared" si="152"/>
        <v>0</v>
      </c>
      <c r="U1211">
        <v>2013</v>
      </c>
      <c r="V1211" t="s">
        <v>75</v>
      </c>
      <c r="AB1211">
        <v>2013</v>
      </c>
      <c r="AC1211" t="s">
        <v>75</v>
      </c>
      <c r="AD1211" t="str">
        <f t="shared" si="153"/>
        <v/>
      </c>
      <c r="AE1211" t="str">
        <f t="shared" si="154"/>
        <v/>
      </c>
      <c r="AF1211" t="str">
        <f t="shared" si="155"/>
        <v/>
      </c>
      <c r="AG1211" t="str">
        <f t="shared" si="156"/>
        <v/>
      </c>
      <c r="AH1211" t="str">
        <f t="shared" si="157"/>
        <v/>
      </c>
      <c r="AI1211" t="str">
        <f t="shared" si="158"/>
        <v/>
      </c>
    </row>
    <row r="1212" spans="1:44" s="8" customFormat="1" x14ac:dyDescent="0.35">
      <c r="A1212" s="8" t="s">
        <v>14</v>
      </c>
      <c r="B1212" s="8" t="s">
        <v>15</v>
      </c>
      <c r="C1212" s="8">
        <v>159</v>
      </c>
      <c r="D1212" s="8" t="s">
        <v>80</v>
      </c>
      <c r="E1212" s="8">
        <v>645</v>
      </c>
      <c r="F1212" s="8" t="s">
        <v>17</v>
      </c>
      <c r="G1212" s="8">
        <v>2511</v>
      </c>
      <c r="H1212" s="8" t="s">
        <v>18</v>
      </c>
      <c r="I1212" s="8">
        <v>2003</v>
      </c>
      <c r="J1212" s="8">
        <v>2003</v>
      </c>
      <c r="K1212" s="8" t="s">
        <v>19</v>
      </c>
      <c r="L1212" s="8">
        <v>16.39</v>
      </c>
      <c r="M1212" s="8" t="s">
        <v>20</v>
      </c>
      <c r="N1212" s="8" t="s">
        <v>21</v>
      </c>
      <c r="O1212" s="8">
        <v>1211</v>
      </c>
      <c r="P1212" s="9">
        <f t="shared" si="152"/>
        <v>44.904109589041099</v>
      </c>
      <c r="Q1212" s="11">
        <f>SUM(P1212:P1220)</f>
        <v>371.28767123287673</v>
      </c>
      <c r="R1212" s="4" t="s">
        <v>89</v>
      </c>
      <c r="S1212" s="12" t="s">
        <v>97</v>
      </c>
      <c r="T1212" s="12"/>
      <c r="U1212" s="8">
        <v>2003</v>
      </c>
      <c r="V1212" s="8" t="s">
        <v>80</v>
      </c>
      <c r="W1212" s="13"/>
      <c r="X1212" s="11">
        <v>371.28767123287673</v>
      </c>
      <c r="Y1212" s="4" t="s">
        <v>89</v>
      </c>
      <c r="Z1212" s="12" t="s">
        <v>97</v>
      </c>
      <c r="AA1212" s="12"/>
      <c r="AB1212" s="8">
        <v>2003</v>
      </c>
      <c r="AC1212" s="8" t="s">
        <v>80</v>
      </c>
      <c r="AD1212" t="str">
        <f t="shared" si="153"/>
        <v/>
      </c>
      <c r="AE1212" t="str">
        <f t="shared" si="154"/>
        <v/>
      </c>
      <c r="AF1212" t="str">
        <f t="shared" si="155"/>
        <v/>
      </c>
      <c r="AG1212" t="str">
        <f t="shared" si="156"/>
        <v/>
      </c>
      <c r="AH1212" t="str">
        <f t="shared" si="157"/>
        <v/>
      </c>
      <c r="AI1212" t="str">
        <f t="shared" si="158"/>
        <v/>
      </c>
      <c r="AJ1212" s="13"/>
      <c r="AK1212"/>
      <c r="AL1212"/>
      <c r="AM1212"/>
      <c r="AN1212"/>
      <c r="AO1212"/>
      <c r="AP1212"/>
      <c r="AQ1212"/>
      <c r="AR1212"/>
    </row>
    <row r="1213" spans="1:44" x14ac:dyDescent="0.35">
      <c r="A1213" t="s">
        <v>14</v>
      </c>
      <c r="B1213" t="s">
        <v>15</v>
      </c>
      <c r="C1213">
        <v>159</v>
      </c>
      <c r="D1213" t="s">
        <v>80</v>
      </c>
      <c r="E1213">
        <v>645</v>
      </c>
      <c r="F1213" t="s">
        <v>17</v>
      </c>
      <c r="G1213">
        <v>2805</v>
      </c>
      <c r="H1213" t="s">
        <v>22</v>
      </c>
      <c r="I1213">
        <v>2003</v>
      </c>
      <c r="J1213">
        <v>2003</v>
      </c>
      <c r="K1213" t="s">
        <v>19</v>
      </c>
      <c r="L1213">
        <v>22.45</v>
      </c>
      <c r="M1213" t="s">
        <v>20</v>
      </c>
      <c r="N1213" t="s">
        <v>21</v>
      </c>
      <c r="O1213">
        <v>1222</v>
      </c>
      <c r="P1213" s="1">
        <f t="shared" si="152"/>
        <v>61.506849315068493</v>
      </c>
      <c r="U1213">
        <v>2003</v>
      </c>
      <c r="V1213" t="s">
        <v>80</v>
      </c>
      <c r="AB1213">
        <v>2003</v>
      </c>
      <c r="AC1213" t="s">
        <v>80</v>
      </c>
      <c r="AD1213" t="str">
        <f t="shared" si="153"/>
        <v/>
      </c>
      <c r="AE1213" t="str">
        <f t="shared" si="154"/>
        <v/>
      </c>
      <c r="AF1213" t="str">
        <f t="shared" si="155"/>
        <v/>
      </c>
      <c r="AG1213" t="str">
        <f t="shared" si="156"/>
        <v/>
      </c>
      <c r="AH1213" t="str">
        <f t="shared" si="157"/>
        <v/>
      </c>
      <c r="AI1213" t="str">
        <f t="shared" si="158"/>
        <v/>
      </c>
    </row>
    <row r="1214" spans="1:44" x14ac:dyDescent="0.35">
      <c r="A1214" t="s">
        <v>14</v>
      </c>
      <c r="B1214" t="s">
        <v>15</v>
      </c>
      <c r="C1214">
        <v>159</v>
      </c>
      <c r="D1214" t="s">
        <v>80</v>
      </c>
      <c r="E1214">
        <v>645</v>
      </c>
      <c r="F1214" t="s">
        <v>17</v>
      </c>
      <c r="G1214">
        <v>2513</v>
      </c>
      <c r="H1214" t="s">
        <v>23</v>
      </c>
      <c r="I1214">
        <v>2003</v>
      </c>
      <c r="J1214">
        <v>2003</v>
      </c>
      <c r="K1214" t="s">
        <v>19</v>
      </c>
      <c r="L1214">
        <v>0.01</v>
      </c>
      <c r="M1214" t="s">
        <v>20</v>
      </c>
      <c r="N1214" t="s">
        <v>21</v>
      </c>
      <c r="O1214">
        <v>1233</v>
      </c>
      <c r="P1214" s="1">
        <f t="shared" si="152"/>
        <v>2.7397260273972601E-2</v>
      </c>
      <c r="U1214">
        <v>2003</v>
      </c>
      <c r="V1214" t="s">
        <v>80</v>
      </c>
      <c r="AB1214">
        <v>2003</v>
      </c>
      <c r="AC1214" t="s">
        <v>80</v>
      </c>
      <c r="AD1214" t="str">
        <f t="shared" si="153"/>
        <v/>
      </c>
      <c r="AE1214" t="str">
        <f t="shared" si="154"/>
        <v/>
      </c>
      <c r="AF1214" t="str">
        <f t="shared" si="155"/>
        <v/>
      </c>
      <c r="AG1214" t="str">
        <f t="shared" si="156"/>
        <v/>
      </c>
      <c r="AH1214" t="str">
        <f t="shared" si="157"/>
        <v/>
      </c>
      <c r="AI1214" t="str">
        <f t="shared" si="158"/>
        <v/>
      </c>
    </row>
    <row r="1215" spans="1:44" x14ac:dyDescent="0.35">
      <c r="A1215" t="s">
        <v>14</v>
      </c>
      <c r="B1215" t="s">
        <v>15</v>
      </c>
      <c r="C1215">
        <v>159</v>
      </c>
      <c r="D1215" t="s">
        <v>80</v>
      </c>
      <c r="E1215">
        <v>645</v>
      </c>
      <c r="F1215" t="s">
        <v>17</v>
      </c>
      <c r="G1215">
        <v>2514</v>
      </c>
      <c r="H1215" t="s">
        <v>24</v>
      </c>
      <c r="I1215">
        <v>2003</v>
      </c>
      <c r="J1215">
        <v>2003</v>
      </c>
      <c r="K1215" t="s">
        <v>19</v>
      </c>
      <c r="L1215">
        <v>21.34</v>
      </c>
      <c r="M1215" t="s">
        <v>20</v>
      </c>
      <c r="N1215" t="s">
        <v>21</v>
      </c>
      <c r="O1215">
        <v>1244</v>
      </c>
      <c r="P1215" s="1">
        <f t="shared" si="152"/>
        <v>58.465753424657535</v>
      </c>
      <c r="U1215">
        <v>2003</v>
      </c>
      <c r="V1215" t="s">
        <v>80</v>
      </c>
      <c r="AB1215">
        <v>2003</v>
      </c>
      <c r="AC1215" t="s">
        <v>80</v>
      </c>
      <c r="AD1215" t="str">
        <f t="shared" si="153"/>
        <v/>
      </c>
      <c r="AE1215" t="str">
        <f t="shared" si="154"/>
        <v/>
      </c>
      <c r="AF1215" t="str">
        <f t="shared" si="155"/>
        <v/>
      </c>
      <c r="AG1215" t="str">
        <f t="shared" si="156"/>
        <v/>
      </c>
      <c r="AH1215" t="str">
        <f t="shared" si="157"/>
        <v/>
      </c>
      <c r="AI1215" t="str">
        <f t="shared" si="158"/>
        <v/>
      </c>
    </row>
    <row r="1216" spans="1:44" x14ac:dyDescent="0.35">
      <c r="A1216" t="s">
        <v>14</v>
      </c>
      <c r="B1216" t="s">
        <v>15</v>
      </c>
      <c r="C1216">
        <v>159</v>
      </c>
      <c r="D1216" t="s">
        <v>80</v>
      </c>
      <c r="E1216">
        <v>645</v>
      </c>
      <c r="F1216" t="s">
        <v>17</v>
      </c>
      <c r="G1216">
        <v>2515</v>
      </c>
      <c r="H1216" t="s">
        <v>76</v>
      </c>
      <c r="I1216">
        <v>2003</v>
      </c>
      <c r="J1216">
        <v>2003</v>
      </c>
      <c r="K1216" t="s">
        <v>19</v>
      </c>
      <c r="L1216">
        <v>0</v>
      </c>
      <c r="M1216" t="s">
        <v>20</v>
      </c>
      <c r="N1216" t="s">
        <v>21</v>
      </c>
      <c r="O1216">
        <v>1255</v>
      </c>
      <c r="P1216" s="1">
        <f t="shared" si="152"/>
        <v>0</v>
      </c>
      <c r="U1216">
        <v>2003</v>
      </c>
      <c r="V1216" t="s">
        <v>80</v>
      </c>
      <c r="AB1216">
        <v>2003</v>
      </c>
      <c r="AC1216" t="s">
        <v>80</v>
      </c>
      <c r="AD1216" t="str">
        <f t="shared" si="153"/>
        <v/>
      </c>
      <c r="AE1216" t="str">
        <f t="shared" si="154"/>
        <v/>
      </c>
      <c r="AF1216" t="str">
        <f t="shared" si="155"/>
        <v/>
      </c>
      <c r="AG1216" t="str">
        <f t="shared" si="156"/>
        <v/>
      </c>
      <c r="AH1216" t="str">
        <f t="shared" si="157"/>
        <v/>
      </c>
      <c r="AI1216" t="str">
        <f t="shared" si="158"/>
        <v/>
      </c>
    </row>
    <row r="1217" spans="1:35" x14ac:dyDescent="0.35">
      <c r="A1217" t="s">
        <v>14</v>
      </c>
      <c r="B1217" t="s">
        <v>15</v>
      </c>
      <c r="C1217">
        <v>159</v>
      </c>
      <c r="D1217" t="s">
        <v>80</v>
      </c>
      <c r="E1217">
        <v>645</v>
      </c>
      <c r="F1217" t="s">
        <v>17</v>
      </c>
      <c r="G1217">
        <v>2516</v>
      </c>
      <c r="H1217" t="s">
        <v>25</v>
      </c>
      <c r="I1217">
        <v>2003</v>
      </c>
      <c r="J1217">
        <v>2003</v>
      </c>
      <c r="K1217" t="s">
        <v>19</v>
      </c>
      <c r="L1217">
        <v>0.01</v>
      </c>
      <c r="M1217" t="s">
        <v>20</v>
      </c>
      <c r="N1217" t="s">
        <v>21</v>
      </c>
      <c r="O1217">
        <v>1266</v>
      </c>
      <c r="P1217" s="1">
        <f t="shared" si="152"/>
        <v>2.7397260273972601E-2</v>
      </c>
      <c r="U1217">
        <v>2003</v>
      </c>
      <c r="V1217" t="s">
        <v>80</v>
      </c>
      <c r="AB1217">
        <v>2003</v>
      </c>
      <c r="AC1217" t="s">
        <v>80</v>
      </c>
      <c r="AD1217" t="str">
        <f t="shared" si="153"/>
        <v/>
      </c>
      <c r="AE1217" t="str">
        <f t="shared" si="154"/>
        <v/>
      </c>
      <c r="AF1217" t="str">
        <f t="shared" si="155"/>
        <v/>
      </c>
      <c r="AG1217" t="str">
        <f t="shared" si="156"/>
        <v/>
      </c>
      <c r="AH1217" t="str">
        <f t="shared" si="157"/>
        <v/>
      </c>
      <c r="AI1217" t="str">
        <f t="shared" si="158"/>
        <v/>
      </c>
    </row>
    <row r="1218" spans="1:35" x14ac:dyDescent="0.35">
      <c r="A1218" t="s">
        <v>14</v>
      </c>
      <c r="B1218" t="s">
        <v>15</v>
      </c>
      <c r="C1218">
        <v>159</v>
      </c>
      <c r="D1218" t="s">
        <v>80</v>
      </c>
      <c r="E1218">
        <v>645</v>
      </c>
      <c r="F1218" t="s">
        <v>17</v>
      </c>
      <c r="G1218">
        <v>2517</v>
      </c>
      <c r="H1218" t="s">
        <v>26</v>
      </c>
      <c r="I1218">
        <v>2003</v>
      </c>
      <c r="J1218">
        <v>2003</v>
      </c>
      <c r="K1218" t="s">
        <v>19</v>
      </c>
      <c r="L1218">
        <v>32.69</v>
      </c>
      <c r="M1218" t="s">
        <v>20</v>
      </c>
      <c r="N1218" t="s">
        <v>21</v>
      </c>
      <c r="O1218">
        <v>1277</v>
      </c>
      <c r="P1218" s="1">
        <f t="shared" si="152"/>
        <v>89.561643835616422</v>
      </c>
      <c r="U1218">
        <v>2003</v>
      </c>
      <c r="V1218" t="s">
        <v>80</v>
      </c>
      <c r="AB1218">
        <v>2003</v>
      </c>
      <c r="AC1218" t="s">
        <v>80</v>
      </c>
      <c r="AD1218" t="str">
        <f t="shared" si="153"/>
        <v/>
      </c>
      <c r="AE1218" t="str">
        <f t="shared" si="154"/>
        <v/>
      </c>
      <c r="AF1218" t="str">
        <f t="shared" si="155"/>
        <v/>
      </c>
      <c r="AG1218" t="str">
        <f t="shared" si="156"/>
        <v/>
      </c>
      <c r="AH1218" t="str">
        <f t="shared" si="157"/>
        <v/>
      </c>
      <c r="AI1218" t="str">
        <f t="shared" si="158"/>
        <v/>
      </c>
    </row>
    <row r="1219" spans="1:35" x14ac:dyDescent="0.35">
      <c r="A1219" t="s">
        <v>14</v>
      </c>
      <c r="B1219" t="s">
        <v>15</v>
      </c>
      <c r="C1219">
        <v>159</v>
      </c>
      <c r="D1219" t="s">
        <v>80</v>
      </c>
      <c r="E1219">
        <v>645</v>
      </c>
      <c r="F1219" t="s">
        <v>17</v>
      </c>
      <c r="G1219">
        <v>2518</v>
      </c>
      <c r="H1219" t="s">
        <v>27</v>
      </c>
      <c r="I1219">
        <v>2003</v>
      </c>
      <c r="J1219">
        <v>2003</v>
      </c>
      <c r="K1219" t="s">
        <v>19</v>
      </c>
      <c r="L1219">
        <v>42.11</v>
      </c>
      <c r="M1219" t="s">
        <v>20</v>
      </c>
      <c r="N1219" t="s">
        <v>21</v>
      </c>
      <c r="O1219">
        <v>1288</v>
      </c>
      <c r="P1219" s="1">
        <f t="shared" ref="P1219:P1282" si="159">L1219*1000/365</f>
        <v>115.36986301369863</v>
      </c>
      <c r="U1219">
        <v>2003</v>
      </c>
      <c r="V1219" t="s">
        <v>80</v>
      </c>
      <c r="AB1219">
        <v>2003</v>
      </c>
      <c r="AC1219" t="s">
        <v>80</v>
      </c>
      <c r="AD1219" t="str">
        <f t="shared" si="153"/>
        <v/>
      </c>
      <c r="AE1219" t="str">
        <f t="shared" si="154"/>
        <v/>
      </c>
      <c r="AF1219" t="str">
        <f t="shared" si="155"/>
        <v/>
      </c>
      <c r="AG1219" t="str">
        <f t="shared" si="156"/>
        <v/>
      </c>
      <c r="AH1219" t="str">
        <f t="shared" si="157"/>
        <v/>
      </c>
      <c r="AI1219" t="str">
        <f t="shared" si="158"/>
        <v/>
      </c>
    </row>
    <row r="1220" spans="1:35" x14ac:dyDescent="0.35">
      <c r="A1220" t="s">
        <v>14</v>
      </c>
      <c r="B1220" t="s">
        <v>15</v>
      </c>
      <c r="C1220">
        <v>159</v>
      </c>
      <c r="D1220" t="s">
        <v>80</v>
      </c>
      <c r="E1220">
        <v>645</v>
      </c>
      <c r="F1220" t="s">
        <v>17</v>
      </c>
      <c r="G1220">
        <v>2520</v>
      </c>
      <c r="H1220" t="s">
        <v>28</v>
      </c>
      <c r="I1220">
        <v>2003</v>
      </c>
      <c r="J1220">
        <v>2003</v>
      </c>
      <c r="K1220" t="s">
        <v>19</v>
      </c>
      <c r="L1220">
        <v>0.52</v>
      </c>
      <c r="M1220" t="s">
        <v>20</v>
      </c>
      <c r="N1220" t="s">
        <v>21</v>
      </c>
      <c r="O1220">
        <v>1299</v>
      </c>
      <c r="P1220" s="1">
        <f t="shared" si="159"/>
        <v>1.4246575342465753</v>
      </c>
      <c r="U1220">
        <v>2003</v>
      </c>
      <c r="V1220" t="s">
        <v>80</v>
      </c>
      <c r="AB1220">
        <v>2003</v>
      </c>
      <c r="AC1220" t="s">
        <v>80</v>
      </c>
      <c r="AD1220" t="str">
        <f t="shared" si="153"/>
        <v/>
      </c>
      <c r="AE1220" t="str">
        <f t="shared" si="154"/>
        <v/>
      </c>
      <c r="AF1220" t="str">
        <f t="shared" si="155"/>
        <v/>
      </c>
      <c r="AG1220" t="str">
        <f t="shared" si="156"/>
        <v/>
      </c>
      <c r="AH1220" t="str">
        <f t="shared" si="157"/>
        <v/>
      </c>
      <c r="AI1220" t="str">
        <f t="shared" si="158"/>
        <v/>
      </c>
    </row>
    <row r="1221" spans="1:35" x14ac:dyDescent="0.35">
      <c r="A1221" t="s">
        <v>14</v>
      </c>
      <c r="B1221" t="s">
        <v>15</v>
      </c>
      <c r="C1221">
        <v>159</v>
      </c>
      <c r="D1221" t="s">
        <v>80</v>
      </c>
      <c r="E1221">
        <v>645</v>
      </c>
      <c r="F1221" t="s">
        <v>17</v>
      </c>
      <c r="G1221">
        <v>2532</v>
      </c>
      <c r="H1221" t="s">
        <v>29</v>
      </c>
      <c r="I1221">
        <v>2003</v>
      </c>
      <c r="J1221">
        <v>2003</v>
      </c>
      <c r="K1221" t="s">
        <v>19</v>
      </c>
      <c r="L1221">
        <v>106.54</v>
      </c>
      <c r="M1221" t="s">
        <v>20</v>
      </c>
      <c r="N1221" t="s">
        <v>21</v>
      </c>
      <c r="O1221">
        <v>1310</v>
      </c>
      <c r="P1221" s="1">
        <f t="shared" si="159"/>
        <v>291.89041095890411</v>
      </c>
      <c r="Q1221" s="1">
        <f>SUM(P1221:P1225)</f>
        <v>574.02739726027403</v>
      </c>
      <c r="R1221" s="3" t="s">
        <v>90</v>
      </c>
      <c r="S1221" t="s">
        <v>97</v>
      </c>
      <c r="U1221">
        <v>2003</v>
      </c>
      <c r="V1221" t="s">
        <v>80</v>
      </c>
      <c r="X1221" s="1">
        <v>574.02739726027403</v>
      </c>
      <c r="Y1221" s="3" t="s">
        <v>90</v>
      </c>
      <c r="Z1221" t="s">
        <v>97</v>
      </c>
      <c r="AB1221">
        <v>2003</v>
      </c>
      <c r="AC1221" t="s">
        <v>80</v>
      </c>
      <c r="AD1221" t="str">
        <f t="shared" si="153"/>
        <v/>
      </c>
      <c r="AE1221" t="str">
        <f t="shared" si="154"/>
        <v/>
      </c>
      <c r="AF1221" t="str">
        <f t="shared" si="155"/>
        <v/>
      </c>
      <c r="AG1221" t="str">
        <f t="shared" si="156"/>
        <v/>
      </c>
      <c r="AH1221" t="str">
        <f t="shared" si="157"/>
        <v/>
      </c>
      <c r="AI1221" t="str">
        <f t="shared" si="158"/>
        <v/>
      </c>
    </row>
    <row r="1222" spans="1:35" x14ac:dyDescent="0.35">
      <c r="A1222" t="s">
        <v>14</v>
      </c>
      <c r="B1222" t="s">
        <v>15</v>
      </c>
      <c r="C1222">
        <v>159</v>
      </c>
      <c r="D1222" t="s">
        <v>80</v>
      </c>
      <c r="E1222">
        <v>645</v>
      </c>
      <c r="F1222" t="s">
        <v>17</v>
      </c>
      <c r="G1222">
        <v>2531</v>
      </c>
      <c r="H1222" t="s">
        <v>30</v>
      </c>
      <c r="I1222">
        <v>2003</v>
      </c>
      <c r="J1222">
        <v>2003</v>
      </c>
      <c r="K1222" t="s">
        <v>19</v>
      </c>
      <c r="L1222">
        <v>2.78</v>
      </c>
      <c r="M1222" t="s">
        <v>20</v>
      </c>
      <c r="N1222" t="s">
        <v>21</v>
      </c>
      <c r="O1222">
        <v>1321</v>
      </c>
      <c r="P1222" s="1">
        <f t="shared" si="159"/>
        <v>7.6164383561643838</v>
      </c>
      <c r="U1222">
        <v>2003</v>
      </c>
      <c r="V1222" t="s">
        <v>80</v>
      </c>
      <c r="AB1222">
        <v>2003</v>
      </c>
      <c r="AC1222" t="s">
        <v>80</v>
      </c>
      <c r="AD1222" t="str">
        <f t="shared" si="153"/>
        <v/>
      </c>
      <c r="AE1222" t="str">
        <f t="shared" si="154"/>
        <v/>
      </c>
      <c r="AF1222" t="str">
        <f t="shared" si="155"/>
        <v/>
      </c>
      <c r="AG1222" t="str">
        <f t="shared" si="156"/>
        <v/>
      </c>
      <c r="AH1222" t="str">
        <f t="shared" si="157"/>
        <v/>
      </c>
      <c r="AI1222" t="str">
        <f t="shared" si="158"/>
        <v/>
      </c>
    </row>
    <row r="1223" spans="1:35" x14ac:dyDescent="0.35">
      <c r="A1223" t="s">
        <v>14</v>
      </c>
      <c r="B1223" t="s">
        <v>15</v>
      </c>
      <c r="C1223">
        <v>159</v>
      </c>
      <c r="D1223" t="s">
        <v>80</v>
      </c>
      <c r="E1223">
        <v>645</v>
      </c>
      <c r="F1223" t="s">
        <v>17</v>
      </c>
      <c r="G1223">
        <v>2533</v>
      </c>
      <c r="H1223" t="s">
        <v>31</v>
      </c>
      <c r="I1223">
        <v>2003</v>
      </c>
      <c r="J1223">
        <v>2003</v>
      </c>
      <c r="K1223" t="s">
        <v>19</v>
      </c>
      <c r="L1223">
        <v>14.79</v>
      </c>
      <c r="M1223" t="s">
        <v>20</v>
      </c>
      <c r="N1223" t="s">
        <v>21</v>
      </c>
      <c r="O1223">
        <v>1332</v>
      </c>
      <c r="P1223" s="1">
        <f t="shared" si="159"/>
        <v>40.520547945205479</v>
      </c>
      <c r="U1223">
        <v>2003</v>
      </c>
      <c r="V1223" t="s">
        <v>80</v>
      </c>
      <c r="AB1223">
        <v>2003</v>
      </c>
      <c r="AC1223" t="s">
        <v>80</v>
      </c>
      <c r="AD1223" t="str">
        <f t="shared" si="153"/>
        <v/>
      </c>
      <c r="AE1223" t="str">
        <f t="shared" si="154"/>
        <v/>
      </c>
      <c r="AF1223" t="str">
        <f t="shared" si="155"/>
        <v/>
      </c>
      <c r="AG1223" t="str">
        <f t="shared" si="156"/>
        <v/>
      </c>
      <c r="AH1223" t="str">
        <f t="shared" si="157"/>
        <v/>
      </c>
      <c r="AI1223" t="str">
        <f t="shared" si="158"/>
        <v/>
      </c>
    </row>
    <row r="1224" spans="1:35" x14ac:dyDescent="0.35">
      <c r="A1224" t="s">
        <v>14</v>
      </c>
      <c r="B1224" t="s">
        <v>15</v>
      </c>
      <c r="C1224">
        <v>159</v>
      </c>
      <c r="D1224" t="s">
        <v>80</v>
      </c>
      <c r="E1224">
        <v>645</v>
      </c>
      <c r="F1224" t="s">
        <v>17</v>
      </c>
      <c r="G1224">
        <v>2535</v>
      </c>
      <c r="H1224" t="s">
        <v>77</v>
      </c>
      <c r="I1224">
        <v>2003</v>
      </c>
      <c r="J1224">
        <v>2003</v>
      </c>
      <c r="K1224" t="s">
        <v>19</v>
      </c>
      <c r="L1224">
        <v>78.73</v>
      </c>
      <c r="M1224" t="s">
        <v>20</v>
      </c>
      <c r="N1224" t="s">
        <v>21</v>
      </c>
      <c r="O1224">
        <v>1343</v>
      </c>
      <c r="P1224" s="1">
        <f t="shared" si="159"/>
        <v>215.69863013698631</v>
      </c>
      <c r="U1224">
        <v>2003</v>
      </c>
      <c r="V1224" t="s">
        <v>80</v>
      </c>
      <c r="AB1224">
        <v>2003</v>
      </c>
      <c r="AC1224" t="s">
        <v>80</v>
      </c>
      <c r="AD1224" t="str">
        <f t="shared" si="153"/>
        <v/>
      </c>
      <c r="AE1224" t="str">
        <f t="shared" si="154"/>
        <v/>
      </c>
      <c r="AF1224" t="str">
        <f t="shared" si="155"/>
        <v/>
      </c>
      <c r="AG1224" t="str">
        <f t="shared" si="156"/>
        <v/>
      </c>
      <c r="AH1224" t="str">
        <f t="shared" si="157"/>
        <v/>
      </c>
      <c r="AI1224" t="str">
        <f t="shared" si="158"/>
        <v/>
      </c>
    </row>
    <row r="1225" spans="1:35" x14ac:dyDescent="0.35">
      <c r="A1225" t="s">
        <v>14</v>
      </c>
      <c r="B1225" t="s">
        <v>15</v>
      </c>
      <c r="C1225">
        <v>159</v>
      </c>
      <c r="D1225" t="s">
        <v>80</v>
      </c>
      <c r="E1225">
        <v>645</v>
      </c>
      <c r="F1225" t="s">
        <v>17</v>
      </c>
      <c r="G1225">
        <v>2534</v>
      </c>
      <c r="H1225" t="s">
        <v>32</v>
      </c>
      <c r="I1225">
        <v>2003</v>
      </c>
      <c r="J1225">
        <v>2003</v>
      </c>
      <c r="K1225" t="s">
        <v>19</v>
      </c>
      <c r="L1225">
        <v>6.68</v>
      </c>
      <c r="M1225" t="s">
        <v>20</v>
      </c>
      <c r="N1225" t="s">
        <v>21</v>
      </c>
      <c r="O1225">
        <v>1354</v>
      </c>
      <c r="P1225" s="1">
        <f t="shared" si="159"/>
        <v>18.301369863013697</v>
      </c>
      <c r="U1225">
        <v>2003</v>
      </c>
      <c r="V1225" t="s">
        <v>80</v>
      </c>
      <c r="AB1225">
        <v>2003</v>
      </c>
      <c r="AC1225" t="s">
        <v>80</v>
      </c>
      <c r="AD1225" t="str">
        <f t="shared" si="153"/>
        <v/>
      </c>
      <c r="AE1225" t="str">
        <f t="shared" si="154"/>
        <v/>
      </c>
      <c r="AF1225" t="str">
        <f t="shared" si="155"/>
        <v/>
      </c>
      <c r="AG1225" t="str">
        <f t="shared" si="156"/>
        <v/>
      </c>
      <c r="AH1225" t="str">
        <f t="shared" si="157"/>
        <v/>
      </c>
      <c r="AI1225" t="str">
        <f t="shared" si="158"/>
        <v/>
      </c>
    </row>
    <row r="1226" spans="1:35" x14ac:dyDescent="0.35">
      <c r="A1226" t="s">
        <v>14</v>
      </c>
      <c r="B1226" t="s">
        <v>15</v>
      </c>
      <c r="C1226">
        <v>159</v>
      </c>
      <c r="D1226" t="s">
        <v>80</v>
      </c>
      <c r="E1226">
        <v>645</v>
      </c>
      <c r="F1226" t="s">
        <v>17</v>
      </c>
      <c r="G1226">
        <v>2542</v>
      </c>
      <c r="H1226" t="s">
        <v>33</v>
      </c>
      <c r="I1226">
        <v>2003</v>
      </c>
      <c r="J1226">
        <v>2003</v>
      </c>
      <c r="K1226" t="s">
        <v>19</v>
      </c>
      <c r="L1226">
        <v>10.039999999999999</v>
      </c>
      <c r="M1226" t="s">
        <v>20</v>
      </c>
      <c r="N1226" t="s">
        <v>21</v>
      </c>
      <c r="O1226">
        <v>1365</v>
      </c>
      <c r="P1226" s="1">
        <f t="shared" si="159"/>
        <v>27.506849315068493</v>
      </c>
      <c r="Q1226" s="1">
        <f>SUM(P1226:P1228)</f>
        <v>28.164383561643834</v>
      </c>
      <c r="R1226" s="3" t="s">
        <v>91</v>
      </c>
      <c r="S1226" t="s">
        <v>97</v>
      </c>
      <c r="U1226">
        <v>2003</v>
      </c>
      <c r="V1226" t="s">
        <v>80</v>
      </c>
      <c r="X1226" s="1">
        <v>28.164383561643834</v>
      </c>
      <c r="Y1226" s="3" t="s">
        <v>91</v>
      </c>
      <c r="Z1226" t="s">
        <v>97</v>
      </c>
      <c r="AB1226">
        <v>2003</v>
      </c>
      <c r="AC1226" t="s">
        <v>80</v>
      </c>
      <c r="AD1226" t="str">
        <f t="shared" si="153"/>
        <v/>
      </c>
      <c r="AE1226" t="str">
        <f t="shared" si="154"/>
        <v/>
      </c>
      <c r="AF1226" t="str">
        <f t="shared" si="155"/>
        <v/>
      </c>
      <c r="AG1226" t="str">
        <f t="shared" si="156"/>
        <v/>
      </c>
      <c r="AH1226" t="str">
        <f t="shared" si="157"/>
        <v/>
      </c>
      <c r="AI1226" t="str">
        <f t="shared" si="158"/>
        <v/>
      </c>
    </row>
    <row r="1227" spans="1:35" x14ac:dyDescent="0.35">
      <c r="A1227" t="s">
        <v>14</v>
      </c>
      <c r="B1227" t="s">
        <v>15</v>
      </c>
      <c r="C1227">
        <v>159</v>
      </c>
      <c r="D1227" t="s">
        <v>80</v>
      </c>
      <c r="E1227">
        <v>645</v>
      </c>
      <c r="F1227" t="s">
        <v>17</v>
      </c>
      <c r="G1227">
        <v>2543</v>
      </c>
      <c r="H1227" t="s">
        <v>34</v>
      </c>
      <c r="I1227">
        <v>2003</v>
      </c>
      <c r="J1227">
        <v>2003</v>
      </c>
      <c r="K1227" t="s">
        <v>19</v>
      </c>
      <c r="L1227">
        <v>0.24</v>
      </c>
      <c r="M1227" t="s">
        <v>20</v>
      </c>
      <c r="N1227" t="s">
        <v>21</v>
      </c>
      <c r="O1227">
        <v>1376</v>
      </c>
      <c r="P1227" s="1">
        <f t="shared" si="159"/>
        <v>0.65753424657534243</v>
      </c>
      <c r="U1227">
        <v>2003</v>
      </c>
      <c r="V1227" t="s">
        <v>80</v>
      </c>
      <c r="AB1227">
        <v>2003</v>
      </c>
      <c r="AC1227" t="s">
        <v>80</v>
      </c>
      <c r="AD1227" t="str">
        <f t="shared" si="153"/>
        <v/>
      </c>
      <c r="AE1227" t="str">
        <f t="shared" si="154"/>
        <v/>
      </c>
      <c r="AF1227" t="str">
        <f t="shared" si="155"/>
        <v/>
      </c>
      <c r="AG1227" t="str">
        <f t="shared" si="156"/>
        <v/>
      </c>
      <c r="AH1227" t="str">
        <f t="shared" si="157"/>
        <v/>
      </c>
      <c r="AI1227" t="str">
        <f t="shared" si="158"/>
        <v/>
      </c>
    </row>
    <row r="1228" spans="1:35" x14ac:dyDescent="0.35">
      <c r="A1228" t="s">
        <v>14</v>
      </c>
      <c r="B1228" t="s">
        <v>15</v>
      </c>
      <c r="C1228">
        <v>159</v>
      </c>
      <c r="D1228" t="s">
        <v>80</v>
      </c>
      <c r="E1228">
        <v>645</v>
      </c>
      <c r="F1228" t="s">
        <v>17</v>
      </c>
      <c r="G1228">
        <v>2745</v>
      </c>
      <c r="H1228" t="s">
        <v>35</v>
      </c>
      <c r="I1228">
        <v>2003</v>
      </c>
      <c r="J1228">
        <v>2003</v>
      </c>
      <c r="K1228" t="s">
        <v>19</v>
      </c>
      <c r="L1228">
        <v>0</v>
      </c>
      <c r="M1228" t="s">
        <v>20</v>
      </c>
      <c r="N1228" t="s">
        <v>21</v>
      </c>
      <c r="O1228">
        <v>1387</v>
      </c>
      <c r="P1228" s="1">
        <f t="shared" si="159"/>
        <v>0</v>
      </c>
      <c r="U1228">
        <v>2003</v>
      </c>
      <c r="V1228" t="s">
        <v>80</v>
      </c>
      <c r="AB1228">
        <v>2003</v>
      </c>
      <c r="AC1228" t="s">
        <v>80</v>
      </c>
      <c r="AD1228" t="str">
        <f t="shared" si="153"/>
        <v/>
      </c>
      <c r="AE1228" t="str">
        <f t="shared" si="154"/>
        <v/>
      </c>
      <c r="AF1228" t="str">
        <f t="shared" si="155"/>
        <v/>
      </c>
      <c r="AG1228" t="str">
        <f t="shared" si="156"/>
        <v/>
      </c>
      <c r="AH1228" t="str">
        <f t="shared" si="157"/>
        <v/>
      </c>
      <c r="AI1228" t="str">
        <f t="shared" si="158"/>
        <v/>
      </c>
    </row>
    <row r="1229" spans="1:35" x14ac:dyDescent="0.35">
      <c r="A1229" t="s">
        <v>14</v>
      </c>
      <c r="B1229" t="s">
        <v>15</v>
      </c>
      <c r="C1229">
        <v>159</v>
      </c>
      <c r="D1229" t="s">
        <v>80</v>
      </c>
      <c r="E1229">
        <v>645</v>
      </c>
      <c r="F1229" t="s">
        <v>17</v>
      </c>
      <c r="G1229">
        <v>2546</v>
      </c>
      <c r="H1229" t="s">
        <v>36</v>
      </c>
      <c r="I1229">
        <v>2003</v>
      </c>
      <c r="J1229">
        <v>2003</v>
      </c>
      <c r="K1229" t="s">
        <v>19</v>
      </c>
      <c r="L1229">
        <v>0.01</v>
      </c>
      <c r="M1229" t="s">
        <v>20</v>
      </c>
      <c r="N1229" t="s">
        <v>21</v>
      </c>
      <c r="O1229">
        <v>1398</v>
      </c>
      <c r="P1229" s="1">
        <f t="shared" si="159"/>
        <v>2.7397260273972601E-2</v>
      </c>
      <c r="U1229">
        <v>2003</v>
      </c>
      <c r="V1229" t="s">
        <v>80</v>
      </c>
      <c r="AB1229">
        <v>2003</v>
      </c>
      <c r="AC1229" t="s">
        <v>80</v>
      </c>
      <c r="AD1229" t="str">
        <f t="shared" si="153"/>
        <v/>
      </c>
      <c r="AE1229" t="str">
        <f t="shared" si="154"/>
        <v/>
      </c>
      <c r="AF1229" t="str">
        <f t="shared" si="155"/>
        <v/>
      </c>
      <c r="AG1229" t="str">
        <f t="shared" si="156"/>
        <v/>
      </c>
      <c r="AH1229" t="str">
        <f t="shared" si="157"/>
        <v/>
      </c>
      <c r="AI1229" t="str">
        <f t="shared" si="158"/>
        <v/>
      </c>
    </row>
    <row r="1230" spans="1:35" x14ac:dyDescent="0.35">
      <c r="A1230" t="s">
        <v>14</v>
      </c>
      <c r="B1230" t="s">
        <v>15</v>
      </c>
      <c r="C1230">
        <v>159</v>
      </c>
      <c r="D1230" t="s">
        <v>80</v>
      </c>
      <c r="E1230">
        <v>645</v>
      </c>
      <c r="F1230" t="s">
        <v>17</v>
      </c>
      <c r="G1230">
        <v>2547</v>
      </c>
      <c r="H1230" t="s">
        <v>37</v>
      </c>
      <c r="I1230">
        <v>2003</v>
      </c>
      <c r="J1230">
        <v>2003</v>
      </c>
      <c r="K1230" t="s">
        <v>19</v>
      </c>
      <c r="L1230">
        <v>0</v>
      </c>
      <c r="M1230" t="s">
        <v>20</v>
      </c>
      <c r="N1230" t="s">
        <v>21</v>
      </c>
      <c r="O1230">
        <v>1409</v>
      </c>
      <c r="P1230" s="1">
        <f t="shared" si="159"/>
        <v>0</v>
      </c>
      <c r="Q1230" s="1">
        <f>SUM(P1230:P1231)</f>
        <v>24.712328767123289</v>
      </c>
      <c r="R1230" s="4" t="s">
        <v>94</v>
      </c>
      <c r="S1230">
        <v>20.5</v>
      </c>
      <c r="T1230" s="7">
        <f>Q1230/S1230</f>
        <v>1.2054794520547947</v>
      </c>
      <c r="U1230">
        <v>2003</v>
      </c>
      <c r="V1230" t="s">
        <v>80</v>
      </c>
      <c r="X1230" s="1">
        <v>24.712328767123289</v>
      </c>
      <c r="Y1230" s="4" t="s">
        <v>94</v>
      </c>
      <c r="Z1230">
        <v>20.5</v>
      </c>
      <c r="AA1230" s="7">
        <v>1.2054794520547947</v>
      </c>
      <c r="AB1230">
        <v>2003</v>
      </c>
      <c r="AC1230" t="s">
        <v>80</v>
      </c>
      <c r="AD1230">
        <f t="shared" si="153"/>
        <v>24.712328767123289</v>
      </c>
      <c r="AE1230" t="str">
        <f t="shared" si="154"/>
        <v>pulses</v>
      </c>
      <c r="AF1230">
        <f t="shared" si="155"/>
        <v>20.5</v>
      </c>
      <c r="AG1230">
        <f t="shared" si="156"/>
        <v>1.2054794520547947</v>
      </c>
      <c r="AH1230">
        <f t="shared" si="157"/>
        <v>2003</v>
      </c>
      <c r="AI1230" t="str">
        <f t="shared" si="158"/>
        <v>Nigeria</v>
      </c>
    </row>
    <row r="1231" spans="1:35" x14ac:dyDescent="0.35">
      <c r="A1231" t="s">
        <v>14</v>
      </c>
      <c r="B1231" t="s">
        <v>15</v>
      </c>
      <c r="C1231">
        <v>159</v>
      </c>
      <c r="D1231" t="s">
        <v>80</v>
      </c>
      <c r="E1231">
        <v>645</v>
      </c>
      <c r="F1231" t="s">
        <v>17</v>
      </c>
      <c r="G1231">
        <v>2549</v>
      </c>
      <c r="H1231" t="s">
        <v>38</v>
      </c>
      <c r="I1231">
        <v>2003</v>
      </c>
      <c r="J1231">
        <v>2003</v>
      </c>
      <c r="K1231" t="s">
        <v>19</v>
      </c>
      <c r="L1231">
        <v>9.02</v>
      </c>
      <c r="M1231" t="s">
        <v>20</v>
      </c>
      <c r="N1231" t="s">
        <v>21</v>
      </c>
      <c r="O1231">
        <v>1420</v>
      </c>
      <c r="P1231" s="1">
        <f t="shared" si="159"/>
        <v>24.712328767123289</v>
      </c>
      <c r="U1231">
        <v>2003</v>
      </c>
      <c r="V1231" t="s">
        <v>80</v>
      </c>
      <c r="AB1231">
        <v>2003</v>
      </c>
      <c r="AC1231" t="s">
        <v>80</v>
      </c>
      <c r="AD1231" t="str">
        <f t="shared" si="153"/>
        <v/>
      </c>
      <c r="AE1231" t="str">
        <f t="shared" si="154"/>
        <v/>
      </c>
      <c r="AF1231" t="str">
        <f t="shared" si="155"/>
        <v/>
      </c>
      <c r="AG1231" t="str">
        <f t="shared" si="156"/>
        <v/>
      </c>
      <c r="AH1231" t="str">
        <f t="shared" si="157"/>
        <v/>
      </c>
      <c r="AI1231" t="str">
        <f t="shared" si="158"/>
        <v/>
      </c>
    </row>
    <row r="1232" spans="1:35" x14ac:dyDescent="0.35">
      <c r="A1232" t="s">
        <v>14</v>
      </c>
      <c r="B1232" t="s">
        <v>15</v>
      </c>
      <c r="C1232">
        <v>159</v>
      </c>
      <c r="D1232" t="s">
        <v>80</v>
      </c>
      <c r="E1232">
        <v>645</v>
      </c>
      <c r="F1232" t="s">
        <v>17</v>
      </c>
      <c r="G1232">
        <v>2555</v>
      </c>
      <c r="H1232" t="s">
        <v>39</v>
      </c>
      <c r="I1232">
        <v>2003</v>
      </c>
      <c r="J1232">
        <v>2003</v>
      </c>
      <c r="K1232" t="s">
        <v>19</v>
      </c>
      <c r="L1232">
        <v>2.7</v>
      </c>
      <c r="M1232" t="s">
        <v>20</v>
      </c>
      <c r="N1232" t="s">
        <v>21</v>
      </c>
      <c r="O1232">
        <v>1431</v>
      </c>
      <c r="P1232" s="1">
        <f t="shared" si="159"/>
        <v>7.397260273972603</v>
      </c>
      <c r="Q1232" s="1">
        <f>SUM(P1232:P1238)</f>
        <v>19.342465753424658</v>
      </c>
      <c r="R1232" s="3" t="s">
        <v>85</v>
      </c>
      <c r="S1232" t="s">
        <v>97</v>
      </c>
      <c r="U1232">
        <v>2003</v>
      </c>
      <c r="V1232" t="s">
        <v>80</v>
      </c>
      <c r="X1232" s="1">
        <v>19.342465753424658</v>
      </c>
      <c r="Y1232" s="3" t="s">
        <v>85</v>
      </c>
      <c r="Z1232" t="s">
        <v>97</v>
      </c>
      <c r="AB1232">
        <v>2003</v>
      </c>
      <c r="AC1232" t="s">
        <v>80</v>
      </c>
      <c r="AD1232" t="str">
        <f t="shared" si="153"/>
        <v/>
      </c>
      <c r="AE1232" t="str">
        <f t="shared" si="154"/>
        <v/>
      </c>
      <c r="AF1232" t="str">
        <f t="shared" si="155"/>
        <v/>
      </c>
      <c r="AG1232" t="str">
        <f t="shared" si="156"/>
        <v/>
      </c>
      <c r="AH1232" t="str">
        <f t="shared" si="157"/>
        <v/>
      </c>
      <c r="AI1232" t="str">
        <f t="shared" si="158"/>
        <v/>
      </c>
    </row>
    <row r="1233" spans="1:35" x14ac:dyDescent="0.35">
      <c r="A1233" t="s">
        <v>14</v>
      </c>
      <c r="B1233" t="s">
        <v>15</v>
      </c>
      <c r="C1233">
        <v>159</v>
      </c>
      <c r="D1233" t="s">
        <v>80</v>
      </c>
      <c r="E1233">
        <v>645</v>
      </c>
      <c r="F1233" t="s">
        <v>17</v>
      </c>
      <c r="G1233">
        <v>2556</v>
      </c>
      <c r="H1233" t="s">
        <v>40</v>
      </c>
      <c r="I1233">
        <v>2003</v>
      </c>
      <c r="J1233">
        <v>2003</v>
      </c>
      <c r="K1233" t="s">
        <v>19</v>
      </c>
      <c r="L1233">
        <v>2.11</v>
      </c>
      <c r="M1233" t="s">
        <v>20</v>
      </c>
      <c r="N1233" t="s">
        <v>21</v>
      </c>
      <c r="O1233">
        <v>1442</v>
      </c>
      <c r="P1233" s="1">
        <f t="shared" si="159"/>
        <v>5.7808219178082192</v>
      </c>
      <c r="U1233">
        <v>2003</v>
      </c>
      <c r="V1233" t="s">
        <v>80</v>
      </c>
      <c r="AB1233">
        <v>2003</v>
      </c>
      <c r="AC1233" t="s">
        <v>80</v>
      </c>
      <c r="AD1233" t="str">
        <f t="shared" si="153"/>
        <v/>
      </c>
      <c r="AE1233" t="str">
        <f t="shared" si="154"/>
        <v/>
      </c>
      <c r="AF1233" t="str">
        <f t="shared" si="155"/>
        <v/>
      </c>
      <c r="AG1233" t="str">
        <f t="shared" si="156"/>
        <v/>
      </c>
      <c r="AH1233" t="str">
        <f t="shared" si="157"/>
        <v/>
      </c>
      <c r="AI1233" t="str">
        <f t="shared" si="158"/>
        <v/>
      </c>
    </row>
    <row r="1234" spans="1:35" x14ac:dyDescent="0.35">
      <c r="A1234" t="s">
        <v>14</v>
      </c>
      <c r="B1234" t="s">
        <v>15</v>
      </c>
      <c r="C1234">
        <v>159</v>
      </c>
      <c r="D1234" t="s">
        <v>80</v>
      </c>
      <c r="E1234">
        <v>645</v>
      </c>
      <c r="F1234" t="s">
        <v>17</v>
      </c>
      <c r="G1234">
        <v>2558</v>
      </c>
      <c r="H1234" t="s">
        <v>42</v>
      </c>
      <c r="I1234">
        <v>2003</v>
      </c>
      <c r="J1234">
        <v>2003</v>
      </c>
      <c r="K1234" t="s">
        <v>19</v>
      </c>
      <c r="L1234">
        <v>0</v>
      </c>
      <c r="M1234" t="s">
        <v>20</v>
      </c>
      <c r="N1234" t="s">
        <v>21</v>
      </c>
      <c r="O1234">
        <v>1453</v>
      </c>
      <c r="P1234" s="1">
        <f t="shared" si="159"/>
        <v>0</v>
      </c>
      <c r="U1234">
        <v>2003</v>
      </c>
      <c r="V1234" t="s">
        <v>80</v>
      </c>
      <c r="AB1234">
        <v>2003</v>
      </c>
      <c r="AC1234" t="s">
        <v>80</v>
      </c>
      <c r="AD1234" t="str">
        <f t="shared" ref="AD1234:AD1297" si="160">IF(OR($Y1234="pulses",$Y1234="Vegetables",$Y1234="Fruit, excluding wine",$Y1234="Milk"),X1234,"")</f>
        <v/>
      </c>
      <c r="AE1234" t="str">
        <f t="shared" ref="AE1234:AE1297" si="161">IF(OR($Y1234="pulses",$Y1234="Vegetables",$Y1234="Fruit, excluding wine",$Y1234="Milk"),Y1234,"")</f>
        <v/>
      </c>
      <c r="AF1234" t="str">
        <f t="shared" ref="AF1234:AF1297" si="162">IF(OR($Y1234="pulses",$Y1234="Vegetables",$Y1234="Fruit, excluding wine",$Y1234="Milk"),Z1234,"")</f>
        <v/>
      </c>
      <c r="AG1234" t="str">
        <f t="shared" ref="AG1234:AG1297" si="163">IF(OR($Y1234="pulses",$Y1234="Vegetables",$Y1234="Fruit, excluding wine",$Y1234="Milk"),AA1234,"")</f>
        <v/>
      </c>
      <c r="AH1234" t="str">
        <f t="shared" ref="AH1234:AH1297" si="164">IF(OR($Y1234="pulses",$Y1234="Vegetables",$Y1234="Fruit, excluding wine",$Y1234="Milk"),AB1234,"")</f>
        <v/>
      </c>
      <c r="AI1234" t="str">
        <f t="shared" ref="AI1234:AI1297" si="165">IF(OR($Y1234="pulses",$Y1234="Vegetables",$Y1234="Fruit, excluding wine",$Y1234="Milk"),AC1234,"")</f>
        <v/>
      </c>
    </row>
    <row r="1235" spans="1:35" x14ac:dyDescent="0.35">
      <c r="A1235" t="s">
        <v>14</v>
      </c>
      <c r="B1235" t="s">
        <v>15</v>
      </c>
      <c r="C1235">
        <v>159</v>
      </c>
      <c r="D1235" t="s">
        <v>80</v>
      </c>
      <c r="E1235">
        <v>645</v>
      </c>
      <c r="F1235" t="s">
        <v>17</v>
      </c>
      <c r="G1235">
        <v>2560</v>
      </c>
      <c r="H1235" t="s">
        <v>43</v>
      </c>
      <c r="I1235">
        <v>2003</v>
      </c>
      <c r="J1235">
        <v>2003</v>
      </c>
      <c r="K1235" t="s">
        <v>19</v>
      </c>
      <c r="L1235">
        <v>0.59</v>
      </c>
      <c r="M1235" t="s">
        <v>20</v>
      </c>
      <c r="N1235" t="s">
        <v>21</v>
      </c>
      <c r="O1235">
        <v>1464</v>
      </c>
      <c r="P1235" s="1">
        <f t="shared" si="159"/>
        <v>1.6164383561643836</v>
      </c>
      <c r="U1235">
        <v>2003</v>
      </c>
      <c r="V1235" t="s">
        <v>80</v>
      </c>
      <c r="AB1235">
        <v>2003</v>
      </c>
      <c r="AC1235" t="s">
        <v>80</v>
      </c>
      <c r="AD1235" t="str">
        <f t="shared" si="160"/>
        <v/>
      </c>
      <c r="AE1235" t="str">
        <f t="shared" si="161"/>
        <v/>
      </c>
      <c r="AF1235" t="str">
        <f t="shared" si="162"/>
        <v/>
      </c>
      <c r="AG1235" t="str">
        <f t="shared" si="163"/>
        <v/>
      </c>
      <c r="AH1235" t="str">
        <f t="shared" si="164"/>
        <v/>
      </c>
      <c r="AI1235" t="str">
        <f t="shared" si="165"/>
        <v/>
      </c>
    </row>
    <row r="1236" spans="1:35" x14ac:dyDescent="0.35">
      <c r="A1236" t="s">
        <v>14</v>
      </c>
      <c r="B1236" t="s">
        <v>15</v>
      </c>
      <c r="C1236">
        <v>159</v>
      </c>
      <c r="D1236" t="s">
        <v>80</v>
      </c>
      <c r="E1236">
        <v>645</v>
      </c>
      <c r="F1236" t="s">
        <v>17</v>
      </c>
      <c r="G1236">
        <v>2561</v>
      </c>
      <c r="H1236" t="s">
        <v>78</v>
      </c>
      <c r="I1236">
        <v>2003</v>
      </c>
      <c r="J1236">
        <v>2003</v>
      </c>
      <c r="K1236" t="s">
        <v>19</v>
      </c>
      <c r="L1236">
        <v>0.02</v>
      </c>
      <c r="M1236" t="s">
        <v>20</v>
      </c>
      <c r="N1236" t="s">
        <v>21</v>
      </c>
      <c r="O1236">
        <v>1475</v>
      </c>
      <c r="P1236" s="1">
        <f t="shared" si="159"/>
        <v>5.4794520547945202E-2</v>
      </c>
      <c r="U1236">
        <v>2003</v>
      </c>
      <c r="V1236" t="s">
        <v>80</v>
      </c>
      <c r="AB1236">
        <v>2003</v>
      </c>
      <c r="AC1236" t="s">
        <v>80</v>
      </c>
      <c r="AD1236" t="str">
        <f t="shared" si="160"/>
        <v/>
      </c>
      <c r="AE1236" t="str">
        <f t="shared" si="161"/>
        <v/>
      </c>
      <c r="AF1236" t="str">
        <f t="shared" si="162"/>
        <v/>
      </c>
      <c r="AG1236" t="str">
        <f t="shared" si="163"/>
        <v/>
      </c>
      <c r="AH1236" t="str">
        <f t="shared" si="164"/>
        <v/>
      </c>
      <c r="AI1236" t="str">
        <f t="shared" si="165"/>
        <v/>
      </c>
    </row>
    <row r="1237" spans="1:35" x14ac:dyDescent="0.35">
      <c r="A1237" t="s">
        <v>14</v>
      </c>
      <c r="B1237" t="s">
        <v>15</v>
      </c>
      <c r="C1237">
        <v>159</v>
      </c>
      <c r="D1237" t="s">
        <v>80</v>
      </c>
      <c r="E1237">
        <v>645</v>
      </c>
      <c r="F1237" t="s">
        <v>17</v>
      </c>
      <c r="G1237">
        <v>2563</v>
      </c>
      <c r="H1237" t="s">
        <v>44</v>
      </c>
      <c r="I1237">
        <v>2003</v>
      </c>
      <c r="J1237">
        <v>2003</v>
      </c>
      <c r="K1237" t="s">
        <v>19</v>
      </c>
      <c r="L1237">
        <v>0</v>
      </c>
      <c r="M1237" t="s">
        <v>20</v>
      </c>
      <c r="N1237" t="s">
        <v>21</v>
      </c>
      <c r="O1237">
        <v>1486</v>
      </c>
      <c r="P1237" s="1">
        <f t="shared" si="159"/>
        <v>0</v>
      </c>
      <c r="U1237">
        <v>2003</v>
      </c>
      <c r="V1237" t="s">
        <v>80</v>
      </c>
      <c r="AB1237">
        <v>2003</v>
      </c>
      <c r="AC1237" t="s">
        <v>80</v>
      </c>
      <c r="AD1237" t="str">
        <f t="shared" si="160"/>
        <v/>
      </c>
      <c r="AE1237" t="str">
        <f t="shared" si="161"/>
        <v/>
      </c>
      <c r="AF1237" t="str">
        <f t="shared" si="162"/>
        <v/>
      </c>
      <c r="AG1237" t="str">
        <f t="shared" si="163"/>
        <v/>
      </c>
      <c r="AH1237" t="str">
        <f t="shared" si="164"/>
        <v/>
      </c>
      <c r="AI1237" t="str">
        <f t="shared" si="165"/>
        <v/>
      </c>
    </row>
    <row r="1238" spans="1:35" x14ac:dyDescent="0.35">
      <c r="A1238" t="s">
        <v>14</v>
      </c>
      <c r="B1238" t="s">
        <v>15</v>
      </c>
      <c r="C1238">
        <v>159</v>
      </c>
      <c r="D1238" t="s">
        <v>80</v>
      </c>
      <c r="E1238">
        <v>645</v>
      </c>
      <c r="F1238" t="s">
        <v>17</v>
      </c>
      <c r="G1238">
        <v>2570</v>
      </c>
      <c r="H1238" t="s">
        <v>45</v>
      </c>
      <c r="I1238">
        <v>2003</v>
      </c>
      <c r="J1238">
        <v>2003</v>
      </c>
      <c r="K1238" t="s">
        <v>19</v>
      </c>
      <c r="L1238">
        <v>1.64</v>
      </c>
      <c r="M1238" t="s">
        <v>20</v>
      </c>
      <c r="N1238" t="s">
        <v>21</v>
      </c>
      <c r="O1238">
        <v>1497</v>
      </c>
      <c r="P1238" s="1">
        <f t="shared" si="159"/>
        <v>4.493150684931507</v>
      </c>
      <c r="U1238">
        <v>2003</v>
      </c>
      <c r="V1238" t="s">
        <v>80</v>
      </c>
      <c r="AB1238">
        <v>2003</v>
      </c>
      <c r="AC1238" t="s">
        <v>80</v>
      </c>
      <c r="AD1238" t="str">
        <f t="shared" si="160"/>
        <v/>
      </c>
      <c r="AE1238" t="str">
        <f t="shared" si="161"/>
        <v/>
      </c>
      <c r="AF1238" t="str">
        <f t="shared" si="162"/>
        <v/>
      </c>
      <c r="AG1238" t="str">
        <f t="shared" si="163"/>
        <v/>
      </c>
      <c r="AH1238" t="str">
        <f t="shared" si="164"/>
        <v/>
      </c>
      <c r="AI1238" t="str">
        <f t="shared" si="165"/>
        <v/>
      </c>
    </row>
    <row r="1239" spans="1:35" x14ac:dyDescent="0.35">
      <c r="A1239" t="s">
        <v>14</v>
      </c>
      <c r="B1239" t="s">
        <v>15</v>
      </c>
      <c r="C1239">
        <v>159</v>
      </c>
      <c r="D1239" t="s">
        <v>80</v>
      </c>
      <c r="E1239">
        <v>645</v>
      </c>
      <c r="F1239" t="s">
        <v>17</v>
      </c>
      <c r="G1239">
        <v>2601</v>
      </c>
      <c r="H1239" t="s">
        <v>46</v>
      </c>
      <c r="I1239">
        <v>2003</v>
      </c>
      <c r="J1239">
        <v>2003</v>
      </c>
      <c r="K1239" t="s">
        <v>19</v>
      </c>
      <c r="L1239">
        <v>9.64</v>
      </c>
      <c r="M1239" t="s">
        <v>20</v>
      </c>
      <c r="N1239" t="s">
        <v>21</v>
      </c>
      <c r="O1239">
        <v>1508</v>
      </c>
      <c r="P1239" s="1">
        <f t="shared" si="159"/>
        <v>26.410958904109588</v>
      </c>
      <c r="Q1239" s="1">
        <f>SUM(P1239:P1241)</f>
        <v>171.39726027397259</v>
      </c>
      <c r="R1239" s="3" t="s">
        <v>93</v>
      </c>
      <c r="S1239">
        <f>360+60</f>
        <v>420</v>
      </c>
      <c r="T1239" s="7">
        <f>Q1239/S1239</f>
        <v>0.40808871493803001</v>
      </c>
      <c r="U1239">
        <v>2003</v>
      </c>
      <c r="V1239" t="s">
        <v>80</v>
      </c>
      <c r="X1239" s="1">
        <v>171.39726027397259</v>
      </c>
      <c r="Y1239" s="3" t="s">
        <v>93</v>
      </c>
      <c r="Z1239">
        <v>420</v>
      </c>
      <c r="AA1239" s="7">
        <v>0.40808871493803001</v>
      </c>
      <c r="AB1239">
        <v>2003</v>
      </c>
      <c r="AC1239" t="s">
        <v>80</v>
      </c>
      <c r="AD1239">
        <f t="shared" si="160"/>
        <v>171.39726027397259</v>
      </c>
      <c r="AE1239" t="str">
        <f t="shared" si="161"/>
        <v>Vegetables</v>
      </c>
      <c r="AF1239">
        <f t="shared" si="162"/>
        <v>420</v>
      </c>
      <c r="AG1239">
        <f t="shared" si="163"/>
        <v>0.40808871493803001</v>
      </c>
      <c r="AH1239">
        <f t="shared" si="164"/>
        <v>2003</v>
      </c>
      <c r="AI1239" t="str">
        <f t="shared" si="165"/>
        <v>Nigeria</v>
      </c>
    </row>
    <row r="1240" spans="1:35" x14ac:dyDescent="0.35">
      <c r="A1240" t="s">
        <v>14</v>
      </c>
      <c r="B1240" t="s">
        <v>15</v>
      </c>
      <c r="C1240">
        <v>159</v>
      </c>
      <c r="D1240" t="s">
        <v>80</v>
      </c>
      <c r="E1240">
        <v>645</v>
      </c>
      <c r="F1240" t="s">
        <v>17</v>
      </c>
      <c r="G1240">
        <v>2602</v>
      </c>
      <c r="H1240" t="s">
        <v>47</v>
      </c>
      <c r="I1240">
        <v>2003</v>
      </c>
      <c r="J1240">
        <v>2003</v>
      </c>
      <c r="K1240" t="s">
        <v>19</v>
      </c>
      <c r="L1240">
        <v>5.0199999999999996</v>
      </c>
      <c r="M1240" t="s">
        <v>20</v>
      </c>
      <c r="N1240" t="s">
        <v>21</v>
      </c>
      <c r="O1240">
        <v>1519</v>
      </c>
      <c r="P1240" s="1">
        <f t="shared" si="159"/>
        <v>13.753424657534246</v>
      </c>
      <c r="U1240">
        <v>2003</v>
      </c>
      <c r="V1240" t="s">
        <v>80</v>
      </c>
      <c r="AB1240">
        <v>2003</v>
      </c>
      <c r="AC1240" t="s">
        <v>80</v>
      </c>
      <c r="AD1240" t="str">
        <f t="shared" si="160"/>
        <v/>
      </c>
      <c r="AE1240" t="str">
        <f t="shared" si="161"/>
        <v/>
      </c>
      <c r="AF1240" t="str">
        <f t="shared" si="162"/>
        <v/>
      </c>
      <c r="AG1240" t="str">
        <f t="shared" si="163"/>
        <v/>
      </c>
      <c r="AH1240" t="str">
        <f t="shared" si="164"/>
        <v/>
      </c>
      <c r="AI1240" t="str">
        <f t="shared" si="165"/>
        <v/>
      </c>
    </row>
    <row r="1241" spans="1:35" x14ac:dyDescent="0.35">
      <c r="A1241" t="s">
        <v>14</v>
      </c>
      <c r="B1241" t="s">
        <v>15</v>
      </c>
      <c r="C1241">
        <v>159</v>
      </c>
      <c r="D1241" t="s">
        <v>80</v>
      </c>
      <c r="E1241">
        <v>645</v>
      </c>
      <c r="F1241" t="s">
        <v>17</v>
      </c>
      <c r="G1241">
        <v>2605</v>
      </c>
      <c r="H1241" t="s">
        <v>48</v>
      </c>
      <c r="I1241">
        <v>2003</v>
      </c>
      <c r="J1241">
        <v>2003</v>
      </c>
      <c r="K1241" t="s">
        <v>19</v>
      </c>
      <c r="L1241">
        <v>47.9</v>
      </c>
      <c r="M1241" t="s">
        <v>20</v>
      </c>
      <c r="N1241" t="s">
        <v>21</v>
      </c>
      <c r="O1241">
        <v>1530</v>
      </c>
      <c r="P1241" s="1">
        <f t="shared" si="159"/>
        <v>131.23287671232876</v>
      </c>
      <c r="U1241">
        <v>2003</v>
      </c>
      <c r="V1241" t="s">
        <v>80</v>
      </c>
      <c r="AB1241">
        <v>2003</v>
      </c>
      <c r="AC1241" t="s">
        <v>80</v>
      </c>
      <c r="AD1241" t="str">
        <f t="shared" si="160"/>
        <v/>
      </c>
      <c r="AE1241" t="str">
        <f t="shared" si="161"/>
        <v/>
      </c>
      <c r="AF1241" t="str">
        <f t="shared" si="162"/>
        <v/>
      </c>
      <c r="AG1241" t="str">
        <f t="shared" si="163"/>
        <v/>
      </c>
      <c r="AH1241" t="str">
        <f t="shared" si="164"/>
        <v/>
      </c>
      <c r="AI1241" t="str">
        <f t="shared" si="165"/>
        <v/>
      </c>
    </row>
    <row r="1242" spans="1:35" x14ac:dyDescent="0.35">
      <c r="A1242" t="s">
        <v>14</v>
      </c>
      <c r="B1242" t="s">
        <v>15</v>
      </c>
      <c r="C1242">
        <v>159</v>
      </c>
      <c r="D1242" t="s">
        <v>80</v>
      </c>
      <c r="E1242">
        <v>645</v>
      </c>
      <c r="F1242" t="s">
        <v>17</v>
      </c>
      <c r="G1242">
        <v>2611</v>
      </c>
      <c r="H1242" t="s">
        <v>49</v>
      </c>
      <c r="I1242">
        <v>2003</v>
      </c>
      <c r="J1242">
        <v>2003</v>
      </c>
      <c r="K1242" t="s">
        <v>19</v>
      </c>
      <c r="L1242">
        <v>0</v>
      </c>
      <c r="M1242" t="s">
        <v>20</v>
      </c>
      <c r="N1242" t="s">
        <v>21</v>
      </c>
      <c r="O1242">
        <v>1541</v>
      </c>
      <c r="P1242" s="1">
        <f t="shared" si="159"/>
        <v>0</v>
      </c>
      <c r="Q1242" s="1">
        <f>SUM(P1242:P1249)</f>
        <v>194.9041095890411</v>
      </c>
      <c r="R1242" s="3" t="s">
        <v>92</v>
      </c>
      <c r="S1242">
        <v>250</v>
      </c>
      <c r="T1242" s="7">
        <f>Q1242/S1242</f>
        <v>0.77961643835616434</v>
      </c>
      <c r="U1242">
        <v>2003</v>
      </c>
      <c r="V1242" t="s">
        <v>80</v>
      </c>
      <c r="X1242" s="1">
        <v>194.9041095890411</v>
      </c>
      <c r="Y1242" s="3" t="s">
        <v>92</v>
      </c>
      <c r="Z1242">
        <v>250</v>
      </c>
      <c r="AA1242" s="7">
        <v>0.77961643835616434</v>
      </c>
      <c r="AB1242">
        <v>2003</v>
      </c>
      <c r="AC1242" t="s">
        <v>80</v>
      </c>
      <c r="AD1242">
        <f t="shared" si="160"/>
        <v>194.9041095890411</v>
      </c>
      <c r="AE1242" t="str">
        <f t="shared" si="161"/>
        <v>Fruit, excluding wine</v>
      </c>
      <c r="AF1242">
        <f t="shared" si="162"/>
        <v>250</v>
      </c>
      <c r="AG1242">
        <f t="shared" si="163"/>
        <v>0.77961643835616434</v>
      </c>
      <c r="AH1242">
        <f t="shared" si="164"/>
        <v>2003</v>
      </c>
      <c r="AI1242" t="str">
        <f t="shared" si="165"/>
        <v>Nigeria</v>
      </c>
    </row>
    <row r="1243" spans="1:35" x14ac:dyDescent="0.35">
      <c r="A1243" t="s">
        <v>14</v>
      </c>
      <c r="B1243" t="s">
        <v>15</v>
      </c>
      <c r="C1243">
        <v>159</v>
      </c>
      <c r="D1243" t="s">
        <v>80</v>
      </c>
      <c r="E1243">
        <v>645</v>
      </c>
      <c r="F1243" t="s">
        <v>17</v>
      </c>
      <c r="G1243">
        <v>2614</v>
      </c>
      <c r="H1243" t="s">
        <v>52</v>
      </c>
      <c r="I1243">
        <v>2003</v>
      </c>
      <c r="J1243">
        <v>2003</v>
      </c>
      <c r="K1243" t="s">
        <v>19</v>
      </c>
      <c r="L1243">
        <v>23.96</v>
      </c>
      <c r="M1243" t="s">
        <v>20</v>
      </c>
      <c r="N1243" t="s">
        <v>21</v>
      </c>
      <c r="O1243">
        <v>1552</v>
      </c>
      <c r="P1243" s="1">
        <f t="shared" si="159"/>
        <v>65.643835616438352</v>
      </c>
      <c r="U1243">
        <v>2003</v>
      </c>
      <c r="V1243" t="s">
        <v>80</v>
      </c>
      <c r="AB1243">
        <v>2003</v>
      </c>
      <c r="AC1243" t="s">
        <v>80</v>
      </c>
      <c r="AD1243" t="str">
        <f t="shared" si="160"/>
        <v/>
      </c>
      <c r="AE1243" t="str">
        <f t="shared" si="161"/>
        <v/>
      </c>
      <c r="AF1243" t="str">
        <f t="shared" si="162"/>
        <v/>
      </c>
      <c r="AG1243" t="str">
        <f t="shared" si="163"/>
        <v/>
      </c>
      <c r="AH1243" t="str">
        <f t="shared" si="164"/>
        <v/>
      </c>
      <c r="AI1243" t="str">
        <f t="shared" si="165"/>
        <v/>
      </c>
    </row>
    <row r="1244" spans="1:35" x14ac:dyDescent="0.35">
      <c r="A1244" t="s">
        <v>14</v>
      </c>
      <c r="B1244" t="s">
        <v>15</v>
      </c>
      <c r="C1244">
        <v>159</v>
      </c>
      <c r="D1244" t="s">
        <v>80</v>
      </c>
      <c r="E1244">
        <v>645</v>
      </c>
      <c r="F1244" t="s">
        <v>17</v>
      </c>
      <c r="G1244">
        <v>2616</v>
      </c>
      <c r="H1244" t="s">
        <v>81</v>
      </c>
      <c r="I1244">
        <v>2003</v>
      </c>
      <c r="J1244">
        <v>2003</v>
      </c>
      <c r="K1244" t="s">
        <v>19</v>
      </c>
      <c r="L1244">
        <v>17.07</v>
      </c>
      <c r="M1244" t="s">
        <v>20</v>
      </c>
      <c r="N1244" t="s">
        <v>21</v>
      </c>
      <c r="O1244">
        <v>1563</v>
      </c>
      <c r="P1244" s="1">
        <f t="shared" si="159"/>
        <v>46.767123287671232</v>
      </c>
      <c r="U1244">
        <v>2003</v>
      </c>
      <c r="V1244" t="s">
        <v>80</v>
      </c>
      <c r="AB1244">
        <v>2003</v>
      </c>
      <c r="AC1244" t="s">
        <v>80</v>
      </c>
      <c r="AD1244" t="str">
        <f t="shared" si="160"/>
        <v/>
      </c>
      <c r="AE1244" t="str">
        <f t="shared" si="161"/>
        <v/>
      </c>
      <c r="AF1244" t="str">
        <f t="shared" si="162"/>
        <v/>
      </c>
      <c r="AG1244" t="str">
        <f t="shared" si="163"/>
        <v/>
      </c>
      <c r="AH1244" t="str">
        <f t="shared" si="164"/>
        <v/>
      </c>
      <c r="AI1244" t="str">
        <f t="shared" si="165"/>
        <v/>
      </c>
    </row>
    <row r="1245" spans="1:35" x14ac:dyDescent="0.35">
      <c r="A1245" t="s">
        <v>14</v>
      </c>
      <c r="B1245" t="s">
        <v>15</v>
      </c>
      <c r="C1245">
        <v>159</v>
      </c>
      <c r="D1245" t="s">
        <v>80</v>
      </c>
      <c r="E1245">
        <v>645</v>
      </c>
      <c r="F1245" t="s">
        <v>17</v>
      </c>
      <c r="G1245">
        <v>2617</v>
      </c>
      <c r="H1245" t="s">
        <v>54</v>
      </c>
      <c r="I1245">
        <v>2003</v>
      </c>
      <c r="J1245">
        <v>2003</v>
      </c>
      <c r="K1245" t="s">
        <v>19</v>
      </c>
      <c r="L1245">
        <v>0</v>
      </c>
      <c r="M1245" t="s">
        <v>20</v>
      </c>
      <c r="N1245" t="s">
        <v>21</v>
      </c>
      <c r="O1245">
        <v>1574</v>
      </c>
      <c r="P1245" s="1">
        <f t="shared" si="159"/>
        <v>0</v>
      </c>
      <c r="U1245">
        <v>2003</v>
      </c>
      <c r="V1245" t="s">
        <v>80</v>
      </c>
      <c r="AB1245">
        <v>2003</v>
      </c>
      <c r="AC1245" t="s">
        <v>80</v>
      </c>
      <c r="AD1245" t="str">
        <f t="shared" si="160"/>
        <v/>
      </c>
      <c r="AE1245" t="str">
        <f t="shared" si="161"/>
        <v/>
      </c>
      <c r="AF1245" t="str">
        <f t="shared" si="162"/>
        <v/>
      </c>
      <c r="AG1245" t="str">
        <f t="shared" si="163"/>
        <v/>
      </c>
      <c r="AH1245" t="str">
        <f t="shared" si="164"/>
        <v/>
      </c>
      <c r="AI1245" t="str">
        <f t="shared" si="165"/>
        <v/>
      </c>
    </row>
    <row r="1246" spans="1:35" x14ac:dyDescent="0.35">
      <c r="A1246" t="s">
        <v>14</v>
      </c>
      <c r="B1246" t="s">
        <v>15</v>
      </c>
      <c r="C1246">
        <v>159</v>
      </c>
      <c r="D1246" t="s">
        <v>80</v>
      </c>
      <c r="E1246">
        <v>645</v>
      </c>
      <c r="F1246" t="s">
        <v>17</v>
      </c>
      <c r="G1246">
        <v>2618</v>
      </c>
      <c r="H1246" t="s">
        <v>55</v>
      </c>
      <c r="I1246">
        <v>2003</v>
      </c>
      <c r="J1246">
        <v>2003</v>
      </c>
      <c r="K1246" t="s">
        <v>19</v>
      </c>
      <c r="L1246">
        <v>6.42</v>
      </c>
      <c r="M1246" t="s">
        <v>20</v>
      </c>
      <c r="N1246" t="s">
        <v>21</v>
      </c>
      <c r="O1246">
        <v>1585</v>
      </c>
      <c r="P1246" s="1">
        <f t="shared" si="159"/>
        <v>17.589041095890412</v>
      </c>
      <c r="U1246">
        <v>2003</v>
      </c>
      <c r="V1246" t="s">
        <v>80</v>
      </c>
      <c r="AB1246">
        <v>2003</v>
      </c>
      <c r="AC1246" t="s">
        <v>80</v>
      </c>
      <c r="AD1246" t="str">
        <f t="shared" si="160"/>
        <v/>
      </c>
      <c r="AE1246" t="str">
        <f t="shared" si="161"/>
        <v/>
      </c>
      <c r="AF1246" t="str">
        <f t="shared" si="162"/>
        <v/>
      </c>
      <c r="AG1246" t="str">
        <f t="shared" si="163"/>
        <v/>
      </c>
      <c r="AH1246" t="str">
        <f t="shared" si="164"/>
        <v/>
      </c>
      <c r="AI1246" t="str">
        <f t="shared" si="165"/>
        <v/>
      </c>
    </row>
    <row r="1247" spans="1:35" x14ac:dyDescent="0.35">
      <c r="A1247" t="s">
        <v>14</v>
      </c>
      <c r="B1247" t="s">
        <v>15</v>
      </c>
      <c r="C1247">
        <v>159</v>
      </c>
      <c r="D1247" t="s">
        <v>80</v>
      </c>
      <c r="E1247">
        <v>645</v>
      </c>
      <c r="F1247" t="s">
        <v>17</v>
      </c>
      <c r="G1247">
        <v>2619</v>
      </c>
      <c r="H1247" t="s">
        <v>56</v>
      </c>
      <c r="I1247">
        <v>2003</v>
      </c>
      <c r="J1247">
        <v>2003</v>
      </c>
      <c r="K1247" t="s">
        <v>19</v>
      </c>
      <c r="L1247">
        <v>0</v>
      </c>
      <c r="M1247" t="s">
        <v>20</v>
      </c>
      <c r="N1247" t="s">
        <v>21</v>
      </c>
      <c r="O1247">
        <v>1596</v>
      </c>
      <c r="P1247" s="1">
        <f t="shared" si="159"/>
        <v>0</v>
      </c>
      <c r="U1247">
        <v>2003</v>
      </c>
      <c r="V1247" t="s">
        <v>80</v>
      </c>
      <c r="AB1247">
        <v>2003</v>
      </c>
      <c r="AC1247" t="s">
        <v>80</v>
      </c>
      <c r="AD1247" t="str">
        <f t="shared" si="160"/>
        <v/>
      </c>
      <c r="AE1247" t="str">
        <f t="shared" si="161"/>
        <v/>
      </c>
      <c r="AF1247" t="str">
        <f t="shared" si="162"/>
        <v/>
      </c>
      <c r="AG1247" t="str">
        <f t="shared" si="163"/>
        <v/>
      </c>
      <c r="AH1247" t="str">
        <f t="shared" si="164"/>
        <v/>
      </c>
      <c r="AI1247" t="str">
        <f t="shared" si="165"/>
        <v/>
      </c>
    </row>
    <row r="1248" spans="1:35" x14ac:dyDescent="0.35">
      <c r="A1248" t="s">
        <v>14</v>
      </c>
      <c r="B1248" t="s">
        <v>15</v>
      </c>
      <c r="C1248">
        <v>159</v>
      </c>
      <c r="D1248" t="s">
        <v>80</v>
      </c>
      <c r="E1248">
        <v>645</v>
      </c>
      <c r="F1248" t="s">
        <v>17</v>
      </c>
      <c r="G1248">
        <v>2620</v>
      </c>
      <c r="H1248" t="s">
        <v>57</v>
      </c>
      <c r="I1248">
        <v>2003</v>
      </c>
      <c r="J1248">
        <v>2003</v>
      </c>
      <c r="K1248" t="s">
        <v>19</v>
      </c>
      <c r="L1248">
        <v>0.01</v>
      </c>
      <c r="M1248" t="s">
        <v>20</v>
      </c>
      <c r="N1248" t="s">
        <v>21</v>
      </c>
      <c r="O1248">
        <v>1607</v>
      </c>
      <c r="P1248" s="1">
        <f t="shared" si="159"/>
        <v>2.7397260273972601E-2</v>
      </c>
      <c r="U1248">
        <v>2003</v>
      </c>
      <c r="V1248" t="s">
        <v>80</v>
      </c>
      <c r="AB1248">
        <v>2003</v>
      </c>
      <c r="AC1248" t="s">
        <v>80</v>
      </c>
      <c r="AD1248" t="str">
        <f t="shared" si="160"/>
        <v/>
      </c>
      <c r="AE1248" t="str">
        <f t="shared" si="161"/>
        <v/>
      </c>
      <c r="AF1248" t="str">
        <f t="shared" si="162"/>
        <v/>
      </c>
      <c r="AG1248" t="str">
        <f t="shared" si="163"/>
        <v/>
      </c>
      <c r="AH1248" t="str">
        <f t="shared" si="164"/>
        <v/>
      </c>
      <c r="AI1248" t="str">
        <f t="shared" si="165"/>
        <v/>
      </c>
    </row>
    <row r="1249" spans="1:35" x14ac:dyDescent="0.35">
      <c r="A1249" t="s">
        <v>14</v>
      </c>
      <c r="B1249" t="s">
        <v>15</v>
      </c>
      <c r="C1249">
        <v>159</v>
      </c>
      <c r="D1249" t="s">
        <v>80</v>
      </c>
      <c r="E1249">
        <v>645</v>
      </c>
      <c r="F1249" t="s">
        <v>17</v>
      </c>
      <c r="G1249">
        <v>2625</v>
      </c>
      <c r="H1249" t="s">
        <v>58</v>
      </c>
      <c r="I1249">
        <v>2003</v>
      </c>
      <c r="J1249">
        <v>2003</v>
      </c>
      <c r="K1249" t="s">
        <v>19</v>
      </c>
      <c r="L1249">
        <v>23.68</v>
      </c>
      <c r="M1249" t="s">
        <v>20</v>
      </c>
      <c r="N1249" t="s">
        <v>21</v>
      </c>
      <c r="O1249">
        <v>1618</v>
      </c>
      <c r="P1249" s="1">
        <f t="shared" si="159"/>
        <v>64.876712328767127</v>
      </c>
      <c r="U1249">
        <v>2003</v>
      </c>
      <c r="V1249" t="s">
        <v>80</v>
      </c>
      <c r="AB1249">
        <v>2003</v>
      </c>
      <c r="AC1249" t="s">
        <v>80</v>
      </c>
      <c r="AD1249" t="str">
        <f t="shared" si="160"/>
        <v/>
      </c>
      <c r="AE1249" t="str">
        <f t="shared" si="161"/>
        <v/>
      </c>
      <c r="AF1249" t="str">
        <f t="shared" si="162"/>
        <v/>
      </c>
      <c r="AG1249" t="str">
        <f t="shared" si="163"/>
        <v/>
      </c>
      <c r="AH1249" t="str">
        <f t="shared" si="164"/>
        <v/>
      </c>
      <c r="AI1249" t="str">
        <f t="shared" si="165"/>
        <v/>
      </c>
    </row>
    <row r="1250" spans="1:35" x14ac:dyDescent="0.35">
      <c r="A1250" t="s">
        <v>14</v>
      </c>
      <c r="B1250" t="s">
        <v>15</v>
      </c>
      <c r="C1250">
        <v>159</v>
      </c>
      <c r="D1250" t="s">
        <v>80</v>
      </c>
      <c r="E1250">
        <v>645</v>
      </c>
      <c r="F1250" t="s">
        <v>17</v>
      </c>
      <c r="G1250">
        <v>2731</v>
      </c>
      <c r="H1250" t="s">
        <v>59</v>
      </c>
      <c r="I1250">
        <v>2003</v>
      </c>
      <c r="J1250">
        <v>2003</v>
      </c>
      <c r="K1250" t="s">
        <v>19</v>
      </c>
      <c r="L1250">
        <v>2.35</v>
      </c>
      <c r="M1250" t="s">
        <v>20</v>
      </c>
      <c r="N1250" t="s">
        <v>21</v>
      </c>
      <c r="O1250">
        <v>1629</v>
      </c>
      <c r="P1250" s="1">
        <f t="shared" si="159"/>
        <v>6.4383561643835616</v>
      </c>
      <c r="Q1250" s="1">
        <f>SUM(P1250:P1255)</f>
        <v>27.534246575342472</v>
      </c>
      <c r="R1250" s="3" t="s">
        <v>87</v>
      </c>
      <c r="S1250" t="s">
        <v>97</v>
      </c>
      <c r="U1250">
        <v>2003</v>
      </c>
      <c r="V1250" t="s">
        <v>80</v>
      </c>
      <c r="X1250" s="1">
        <v>27.534246575342472</v>
      </c>
      <c r="Y1250" s="3" t="s">
        <v>87</v>
      </c>
      <c r="Z1250" t="s">
        <v>97</v>
      </c>
      <c r="AB1250">
        <v>2003</v>
      </c>
      <c r="AC1250" t="s">
        <v>80</v>
      </c>
      <c r="AD1250" t="str">
        <f t="shared" si="160"/>
        <v/>
      </c>
      <c r="AE1250" t="str">
        <f t="shared" si="161"/>
        <v/>
      </c>
      <c r="AF1250" t="str">
        <f t="shared" si="162"/>
        <v/>
      </c>
      <c r="AG1250" t="str">
        <f t="shared" si="163"/>
        <v/>
      </c>
      <c r="AH1250" t="str">
        <f t="shared" si="164"/>
        <v/>
      </c>
      <c r="AI1250" t="str">
        <f t="shared" si="165"/>
        <v/>
      </c>
    </row>
    <row r="1251" spans="1:35" x14ac:dyDescent="0.35">
      <c r="A1251" t="s">
        <v>14</v>
      </c>
      <c r="B1251" t="s">
        <v>15</v>
      </c>
      <c r="C1251">
        <v>159</v>
      </c>
      <c r="D1251" t="s">
        <v>80</v>
      </c>
      <c r="E1251">
        <v>645</v>
      </c>
      <c r="F1251" t="s">
        <v>17</v>
      </c>
      <c r="G1251">
        <v>2732</v>
      </c>
      <c r="H1251" t="s">
        <v>60</v>
      </c>
      <c r="I1251">
        <v>2003</v>
      </c>
      <c r="J1251">
        <v>2003</v>
      </c>
      <c r="K1251" t="s">
        <v>19</v>
      </c>
      <c r="L1251">
        <v>2.84</v>
      </c>
      <c r="M1251" t="s">
        <v>20</v>
      </c>
      <c r="N1251" t="s">
        <v>21</v>
      </c>
      <c r="O1251">
        <v>1640</v>
      </c>
      <c r="P1251" s="1">
        <f t="shared" si="159"/>
        <v>7.7808219178082192</v>
      </c>
      <c r="U1251">
        <v>2003</v>
      </c>
      <c r="V1251" t="s">
        <v>80</v>
      </c>
      <c r="AB1251">
        <v>2003</v>
      </c>
      <c r="AC1251" t="s">
        <v>80</v>
      </c>
      <c r="AD1251" t="str">
        <f t="shared" si="160"/>
        <v/>
      </c>
      <c r="AE1251" t="str">
        <f t="shared" si="161"/>
        <v/>
      </c>
      <c r="AF1251" t="str">
        <f t="shared" si="162"/>
        <v/>
      </c>
      <c r="AG1251" t="str">
        <f t="shared" si="163"/>
        <v/>
      </c>
      <c r="AH1251" t="str">
        <f t="shared" si="164"/>
        <v/>
      </c>
      <c r="AI1251" t="str">
        <f t="shared" si="165"/>
        <v/>
      </c>
    </row>
    <row r="1252" spans="1:35" x14ac:dyDescent="0.35">
      <c r="A1252" t="s">
        <v>14</v>
      </c>
      <c r="B1252" t="s">
        <v>15</v>
      </c>
      <c r="C1252">
        <v>159</v>
      </c>
      <c r="D1252" t="s">
        <v>80</v>
      </c>
      <c r="E1252">
        <v>645</v>
      </c>
      <c r="F1252" t="s">
        <v>17</v>
      </c>
      <c r="G1252">
        <v>2733</v>
      </c>
      <c r="H1252" t="s">
        <v>61</v>
      </c>
      <c r="I1252">
        <v>2003</v>
      </c>
      <c r="J1252">
        <v>2003</v>
      </c>
      <c r="K1252" t="s">
        <v>19</v>
      </c>
      <c r="L1252">
        <v>1.35</v>
      </c>
      <c r="M1252" t="s">
        <v>20</v>
      </c>
      <c r="N1252" t="s">
        <v>21</v>
      </c>
      <c r="O1252">
        <v>1651</v>
      </c>
      <c r="P1252" s="1">
        <f t="shared" si="159"/>
        <v>3.6986301369863015</v>
      </c>
      <c r="U1252">
        <v>2003</v>
      </c>
      <c r="V1252" t="s">
        <v>80</v>
      </c>
      <c r="AB1252">
        <v>2003</v>
      </c>
      <c r="AC1252" t="s">
        <v>80</v>
      </c>
      <c r="AD1252" t="str">
        <f t="shared" si="160"/>
        <v/>
      </c>
      <c r="AE1252" t="str">
        <f t="shared" si="161"/>
        <v/>
      </c>
      <c r="AF1252" t="str">
        <f t="shared" si="162"/>
        <v/>
      </c>
      <c r="AG1252" t="str">
        <f t="shared" si="163"/>
        <v/>
      </c>
      <c r="AH1252" t="str">
        <f t="shared" si="164"/>
        <v/>
      </c>
      <c r="AI1252" t="str">
        <f t="shared" si="165"/>
        <v/>
      </c>
    </row>
    <row r="1253" spans="1:35" x14ac:dyDescent="0.35">
      <c r="A1253" t="s">
        <v>14</v>
      </c>
      <c r="B1253" t="s">
        <v>15</v>
      </c>
      <c r="C1253">
        <v>159</v>
      </c>
      <c r="D1253" t="s">
        <v>80</v>
      </c>
      <c r="E1253">
        <v>645</v>
      </c>
      <c r="F1253" t="s">
        <v>17</v>
      </c>
      <c r="G1253">
        <v>2734</v>
      </c>
      <c r="H1253" t="s">
        <v>62</v>
      </c>
      <c r="I1253">
        <v>2003</v>
      </c>
      <c r="J1253">
        <v>2003</v>
      </c>
      <c r="K1253" t="s">
        <v>19</v>
      </c>
      <c r="L1253">
        <v>1.53</v>
      </c>
      <c r="M1253" t="s">
        <v>20</v>
      </c>
      <c r="N1253" t="s">
        <v>21</v>
      </c>
      <c r="O1253">
        <v>1662</v>
      </c>
      <c r="P1253" s="1">
        <f t="shared" si="159"/>
        <v>4.1917808219178081</v>
      </c>
      <c r="U1253">
        <v>2003</v>
      </c>
      <c r="V1253" t="s">
        <v>80</v>
      </c>
      <c r="AB1253">
        <v>2003</v>
      </c>
      <c r="AC1253" t="s">
        <v>80</v>
      </c>
      <c r="AD1253" t="str">
        <f t="shared" si="160"/>
        <v/>
      </c>
      <c r="AE1253" t="str">
        <f t="shared" si="161"/>
        <v/>
      </c>
      <c r="AF1253" t="str">
        <f t="shared" si="162"/>
        <v/>
      </c>
      <c r="AG1253" t="str">
        <f t="shared" si="163"/>
        <v/>
      </c>
      <c r="AH1253" t="str">
        <f t="shared" si="164"/>
        <v/>
      </c>
      <c r="AI1253" t="str">
        <f t="shared" si="165"/>
        <v/>
      </c>
    </row>
    <row r="1254" spans="1:35" x14ac:dyDescent="0.35">
      <c r="A1254" t="s">
        <v>14</v>
      </c>
      <c r="B1254" t="s">
        <v>15</v>
      </c>
      <c r="C1254">
        <v>159</v>
      </c>
      <c r="D1254" t="s">
        <v>80</v>
      </c>
      <c r="E1254">
        <v>645</v>
      </c>
      <c r="F1254" t="s">
        <v>17</v>
      </c>
      <c r="G1254">
        <v>2735</v>
      </c>
      <c r="H1254" t="s">
        <v>63</v>
      </c>
      <c r="I1254">
        <v>2003</v>
      </c>
      <c r="J1254">
        <v>2003</v>
      </c>
      <c r="K1254" t="s">
        <v>19</v>
      </c>
      <c r="L1254">
        <v>1</v>
      </c>
      <c r="M1254" t="s">
        <v>20</v>
      </c>
      <c r="N1254" t="s">
        <v>21</v>
      </c>
      <c r="O1254">
        <v>1673</v>
      </c>
      <c r="P1254" s="1">
        <f t="shared" si="159"/>
        <v>2.7397260273972601</v>
      </c>
      <c r="U1254">
        <v>2003</v>
      </c>
      <c r="V1254" t="s">
        <v>80</v>
      </c>
      <c r="AB1254">
        <v>2003</v>
      </c>
      <c r="AC1254" t="s">
        <v>80</v>
      </c>
      <c r="AD1254" t="str">
        <f t="shared" si="160"/>
        <v/>
      </c>
      <c r="AE1254" t="str">
        <f t="shared" si="161"/>
        <v/>
      </c>
      <c r="AF1254" t="str">
        <f t="shared" si="162"/>
        <v/>
      </c>
      <c r="AG1254" t="str">
        <f t="shared" si="163"/>
        <v/>
      </c>
      <c r="AH1254" t="str">
        <f t="shared" si="164"/>
        <v/>
      </c>
      <c r="AI1254" t="str">
        <f t="shared" si="165"/>
        <v/>
      </c>
    </row>
    <row r="1255" spans="1:35" x14ac:dyDescent="0.35">
      <c r="A1255" t="s">
        <v>14</v>
      </c>
      <c r="B1255" t="s">
        <v>15</v>
      </c>
      <c r="C1255">
        <v>159</v>
      </c>
      <c r="D1255" t="s">
        <v>80</v>
      </c>
      <c r="E1255">
        <v>645</v>
      </c>
      <c r="F1255" t="s">
        <v>17</v>
      </c>
      <c r="G1255">
        <v>2736</v>
      </c>
      <c r="H1255" t="s">
        <v>64</v>
      </c>
      <c r="I1255">
        <v>2003</v>
      </c>
      <c r="J1255">
        <v>2003</v>
      </c>
      <c r="K1255" t="s">
        <v>19</v>
      </c>
      <c r="L1255">
        <v>0.98</v>
      </c>
      <c r="M1255" t="s">
        <v>20</v>
      </c>
      <c r="N1255" t="s">
        <v>21</v>
      </c>
      <c r="O1255">
        <v>1684</v>
      </c>
      <c r="P1255" s="1">
        <f t="shared" si="159"/>
        <v>2.6849315068493151</v>
      </c>
      <c r="U1255">
        <v>2003</v>
      </c>
      <c r="V1255" t="s">
        <v>80</v>
      </c>
      <c r="AB1255">
        <v>2003</v>
      </c>
      <c r="AC1255" t="s">
        <v>80</v>
      </c>
      <c r="AD1255" t="str">
        <f t="shared" si="160"/>
        <v/>
      </c>
      <c r="AE1255" t="str">
        <f t="shared" si="161"/>
        <v/>
      </c>
      <c r="AF1255" t="str">
        <f t="shared" si="162"/>
        <v/>
      </c>
      <c r="AG1255" t="str">
        <f t="shared" si="163"/>
        <v/>
      </c>
      <c r="AH1255" t="str">
        <f t="shared" si="164"/>
        <v/>
      </c>
      <c r="AI1255" t="str">
        <f t="shared" si="165"/>
        <v/>
      </c>
    </row>
    <row r="1256" spans="1:35" x14ac:dyDescent="0.35">
      <c r="A1256" t="s">
        <v>14</v>
      </c>
      <c r="B1256" t="s">
        <v>15</v>
      </c>
      <c r="C1256">
        <v>159</v>
      </c>
      <c r="D1256" t="s">
        <v>80</v>
      </c>
      <c r="E1256">
        <v>645</v>
      </c>
      <c r="F1256" t="s">
        <v>17</v>
      </c>
      <c r="G1256">
        <v>2848</v>
      </c>
      <c r="H1256" t="s">
        <v>65</v>
      </c>
      <c r="I1256">
        <v>2003</v>
      </c>
      <c r="J1256">
        <v>2003</v>
      </c>
      <c r="K1256" t="s">
        <v>19</v>
      </c>
      <c r="L1256">
        <v>7.81</v>
      </c>
      <c r="M1256" t="s">
        <v>20</v>
      </c>
      <c r="N1256" t="s">
        <v>21</v>
      </c>
      <c r="O1256">
        <v>1695</v>
      </c>
      <c r="P1256" s="1">
        <f t="shared" si="159"/>
        <v>21.397260273972602</v>
      </c>
      <c r="Q1256" s="1">
        <f>P1256</f>
        <v>21.397260273972602</v>
      </c>
      <c r="R1256" s="3" t="s">
        <v>86</v>
      </c>
      <c r="S1256">
        <v>435</v>
      </c>
      <c r="T1256" s="7">
        <f>Q1256/S1256</f>
        <v>4.9189104078097935E-2</v>
      </c>
      <c r="U1256">
        <v>2003</v>
      </c>
      <c r="V1256" t="s">
        <v>80</v>
      </c>
      <c r="X1256" s="1">
        <v>21.397260273972602</v>
      </c>
      <c r="Y1256" s="3" t="s">
        <v>86</v>
      </c>
      <c r="Z1256">
        <v>435</v>
      </c>
      <c r="AA1256" s="7">
        <v>4.9189104078097935E-2</v>
      </c>
      <c r="AB1256">
        <v>2003</v>
      </c>
      <c r="AC1256" t="s">
        <v>80</v>
      </c>
      <c r="AD1256">
        <f t="shared" si="160"/>
        <v>21.397260273972602</v>
      </c>
      <c r="AE1256" t="str">
        <f t="shared" si="161"/>
        <v>Milk</v>
      </c>
      <c r="AF1256">
        <f t="shared" si="162"/>
        <v>435</v>
      </c>
      <c r="AG1256">
        <f t="shared" si="163"/>
        <v>4.9189104078097935E-2</v>
      </c>
      <c r="AH1256">
        <f t="shared" si="164"/>
        <v>2003</v>
      </c>
      <c r="AI1256" t="str">
        <f t="shared" si="165"/>
        <v>Nigeria</v>
      </c>
    </row>
    <row r="1257" spans="1:35" x14ac:dyDescent="0.35">
      <c r="A1257" t="s">
        <v>14</v>
      </c>
      <c r="B1257" t="s">
        <v>15</v>
      </c>
      <c r="C1257">
        <v>159</v>
      </c>
      <c r="D1257" t="s">
        <v>80</v>
      </c>
      <c r="E1257">
        <v>645</v>
      </c>
      <c r="F1257" t="s">
        <v>17</v>
      </c>
      <c r="G1257">
        <v>2761</v>
      </c>
      <c r="H1257" t="s">
        <v>66</v>
      </c>
      <c r="I1257">
        <v>2003</v>
      </c>
      <c r="J1257">
        <v>2003</v>
      </c>
      <c r="K1257" t="s">
        <v>19</v>
      </c>
      <c r="L1257">
        <v>1.58</v>
      </c>
      <c r="M1257" t="s">
        <v>20</v>
      </c>
      <c r="N1257" t="s">
        <v>21</v>
      </c>
      <c r="O1257">
        <v>1706</v>
      </c>
      <c r="P1257" s="1">
        <f t="shared" si="159"/>
        <v>4.3287671232876717</v>
      </c>
      <c r="Q1257" s="1">
        <f>SUM(P1257:P1264)</f>
        <v>25.479452054794518</v>
      </c>
      <c r="R1257" s="3" t="s">
        <v>88</v>
      </c>
      <c r="S1257" t="s">
        <v>97</v>
      </c>
      <c r="U1257">
        <v>2003</v>
      </c>
      <c r="V1257" t="s">
        <v>80</v>
      </c>
      <c r="X1257" s="1">
        <v>25.479452054794518</v>
      </c>
      <c r="Y1257" s="3" t="s">
        <v>88</v>
      </c>
      <c r="Z1257" t="s">
        <v>97</v>
      </c>
      <c r="AB1257">
        <v>2003</v>
      </c>
      <c r="AC1257" t="s">
        <v>80</v>
      </c>
      <c r="AD1257" t="str">
        <f t="shared" si="160"/>
        <v/>
      </c>
      <c r="AE1257" t="str">
        <f t="shared" si="161"/>
        <v/>
      </c>
      <c r="AF1257" t="str">
        <f t="shared" si="162"/>
        <v/>
      </c>
      <c r="AG1257" t="str">
        <f t="shared" si="163"/>
        <v/>
      </c>
      <c r="AH1257" t="str">
        <f t="shared" si="164"/>
        <v/>
      </c>
      <c r="AI1257" t="str">
        <f t="shared" si="165"/>
        <v/>
      </c>
    </row>
    <row r="1258" spans="1:35" x14ac:dyDescent="0.35">
      <c r="A1258" t="s">
        <v>14</v>
      </c>
      <c r="B1258" t="s">
        <v>15</v>
      </c>
      <c r="C1258">
        <v>159</v>
      </c>
      <c r="D1258" t="s">
        <v>80</v>
      </c>
      <c r="E1258">
        <v>645</v>
      </c>
      <c r="F1258" t="s">
        <v>17</v>
      </c>
      <c r="G1258">
        <v>2762</v>
      </c>
      <c r="H1258" t="s">
        <v>67</v>
      </c>
      <c r="I1258">
        <v>2003</v>
      </c>
      <c r="J1258">
        <v>2003</v>
      </c>
      <c r="K1258" t="s">
        <v>19</v>
      </c>
      <c r="L1258">
        <v>2.79</v>
      </c>
      <c r="M1258" t="s">
        <v>20</v>
      </c>
      <c r="N1258" t="s">
        <v>21</v>
      </c>
      <c r="O1258">
        <v>1717</v>
      </c>
      <c r="P1258" s="1">
        <f t="shared" si="159"/>
        <v>7.6438356164383565</v>
      </c>
      <c r="U1258">
        <v>2003</v>
      </c>
      <c r="V1258" t="s">
        <v>80</v>
      </c>
      <c r="AB1258">
        <v>2003</v>
      </c>
      <c r="AC1258" t="s">
        <v>80</v>
      </c>
      <c r="AD1258" t="str">
        <f t="shared" si="160"/>
        <v/>
      </c>
      <c r="AE1258" t="str">
        <f t="shared" si="161"/>
        <v/>
      </c>
      <c r="AF1258" t="str">
        <f t="shared" si="162"/>
        <v/>
      </c>
      <c r="AG1258" t="str">
        <f t="shared" si="163"/>
        <v/>
      </c>
      <c r="AH1258" t="str">
        <f t="shared" si="164"/>
        <v/>
      </c>
      <c r="AI1258" t="str">
        <f t="shared" si="165"/>
        <v/>
      </c>
    </row>
    <row r="1259" spans="1:35" x14ac:dyDescent="0.35">
      <c r="A1259" t="s">
        <v>14</v>
      </c>
      <c r="B1259" t="s">
        <v>15</v>
      </c>
      <c r="C1259">
        <v>159</v>
      </c>
      <c r="D1259" t="s">
        <v>80</v>
      </c>
      <c r="E1259">
        <v>645</v>
      </c>
      <c r="F1259" t="s">
        <v>17</v>
      </c>
      <c r="G1259">
        <v>2763</v>
      </c>
      <c r="H1259" t="s">
        <v>68</v>
      </c>
      <c r="I1259">
        <v>2003</v>
      </c>
      <c r="J1259">
        <v>2003</v>
      </c>
      <c r="K1259" t="s">
        <v>19</v>
      </c>
      <c r="L1259">
        <v>4.47</v>
      </c>
      <c r="M1259" t="s">
        <v>20</v>
      </c>
      <c r="N1259" t="s">
        <v>21</v>
      </c>
      <c r="O1259">
        <v>1728</v>
      </c>
      <c r="P1259" s="1">
        <f t="shared" si="159"/>
        <v>12.246575342465754</v>
      </c>
      <c r="U1259">
        <v>2003</v>
      </c>
      <c r="V1259" t="s">
        <v>80</v>
      </c>
      <c r="AB1259">
        <v>2003</v>
      </c>
      <c r="AC1259" t="s">
        <v>80</v>
      </c>
      <c r="AD1259" t="str">
        <f t="shared" si="160"/>
        <v/>
      </c>
      <c r="AE1259" t="str">
        <f t="shared" si="161"/>
        <v/>
      </c>
      <c r="AF1259" t="str">
        <f t="shared" si="162"/>
        <v/>
      </c>
      <c r="AG1259" t="str">
        <f t="shared" si="163"/>
        <v/>
      </c>
      <c r="AH1259" t="str">
        <f t="shared" si="164"/>
        <v/>
      </c>
      <c r="AI1259" t="str">
        <f t="shared" si="165"/>
        <v/>
      </c>
    </row>
    <row r="1260" spans="1:35" x14ac:dyDescent="0.35">
      <c r="A1260" t="s">
        <v>14</v>
      </c>
      <c r="B1260" t="s">
        <v>15</v>
      </c>
      <c r="C1260">
        <v>159</v>
      </c>
      <c r="D1260" t="s">
        <v>80</v>
      </c>
      <c r="E1260">
        <v>645</v>
      </c>
      <c r="F1260" t="s">
        <v>17</v>
      </c>
      <c r="G1260">
        <v>2764</v>
      </c>
      <c r="H1260" t="s">
        <v>69</v>
      </c>
      <c r="I1260">
        <v>2003</v>
      </c>
      <c r="J1260">
        <v>2003</v>
      </c>
      <c r="K1260" t="s">
        <v>19</v>
      </c>
      <c r="L1260">
        <v>0.2</v>
      </c>
      <c r="M1260" t="s">
        <v>20</v>
      </c>
      <c r="N1260" t="s">
        <v>21</v>
      </c>
      <c r="O1260">
        <v>1739</v>
      </c>
      <c r="P1260" s="1">
        <f t="shared" si="159"/>
        <v>0.54794520547945202</v>
      </c>
      <c r="U1260">
        <v>2003</v>
      </c>
      <c r="V1260" t="s">
        <v>80</v>
      </c>
      <c r="AB1260">
        <v>2003</v>
      </c>
      <c r="AC1260" t="s">
        <v>80</v>
      </c>
      <c r="AD1260" t="str">
        <f t="shared" si="160"/>
        <v/>
      </c>
      <c r="AE1260" t="str">
        <f t="shared" si="161"/>
        <v/>
      </c>
      <c r="AF1260" t="str">
        <f t="shared" si="162"/>
        <v/>
      </c>
      <c r="AG1260" t="str">
        <f t="shared" si="163"/>
        <v/>
      </c>
      <c r="AH1260" t="str">
        <f t="shared" si="164"/>
        <v/>
      </c>
      <c r="AI1260" t="str">
        <f t="shared" si="165"/>
        <v/>
      </c>
    </row>
    <row r="1261" spans="1:35" x14ac:dyDescent="0.35">
      <c r="A1261" t="s">
        <v>14</v>
      </c>
      <c r="B1261" t="s">
        <v>15</v>
      </c>
      <c r="C1261">
        <v>159</v>
      </c>
      <c r="D1261" t="s">
        <v>80</v>
      </c>
      <c r="E1261">
        <v>645</v>
      </c>
      <c r="F1261" t="s">
        <v>17</v>
      </c>
      <c r="G1261">
        <v>2765</v>
      </c>
      <c r="H1261" t="s">
        <v>70</v>
      </c>
      <c r="I1261">
        <v>2003</v>
      </c>
      <c r="J1261">
        <v>2003</v>
      </c>
      <c r="K1261" t="s">
        <v>19</v>
      </c>
      <c r="L1261">
        <v>0.24</v>
      </c>
      <c r="M1261" t="s">
        <v>20</v>
      </c>
      <c r="N1261" t="s">
        <v>21</v>
      </c>
      <c r="O1261">
        <v>1750</v>
      </c>
      <c r="P1261" s="1">
        <f t="shared" si="159"/>
        <v>0.65753424657534243</v>
      </c>
      <c r="U1261">
        <v>2003</v>
      </c>
      <c r="V1261" t="s">
        <v>80</v>
      </c>
      <c r="AB1261">
        <v>2003</v>
      </c>
      <c r="AC1261" t="s">
        <v>80</v>
      </c>
      <c r="AD1261" t="str">
        <f t="shared" si="160"/>
        <v/>
      </c>
      <c r="AE1261" t="str">
        <f t="shared" si="161"/>
        <v/>
      </c>
      <c r="AF1261" t="str">
        <f t="shared" si="162"/>
        <v/>
      </c>
      <c r="AG1261" t="str">
        <f t="shared" si="163"/>
        <v/>
      </c>
      <c r="AH1261" t="str">
        <f t="shared" si="164"/>
        <v/>
      </c>
      <c r="AI1261" t="str">
        <f t="shared" si="165"/>
        <v/>
      </c>
    </row>
    <row r="1262" spans="1:35" x14ac:dyDescent="0.35">
      <c r="A1262" t="s">
        <v>14</v>
      </c>
      <c r="B1262" t="s">
        <v>15</v>
      </c>
      <c r="C1262">
        <v>159</v>
      </c>
      <c r="D1262" t="s">
        <v>80</v>
      </c>
      <c r="E1262">
        <v>645</v>
      </c>
      <c r="F1262" t="s">
        <v>17</v>
      </c>
      <c r="G1262">
        <v>2766</v>
      </c>
      <c r="H1262" t="s">
        <v>71</v>
      </c>
      <c r="I1262">
        <v>2003</v>
      </c>
      <c r="J1262">
        <v>2003</v>
      </c>
      <c r="K1262" t="s">
        <v>19</v>
      </c>
      <c r="L1262">
        <v>0</v>
      </c>
      <c r="M1262" t="s">
        <v>20</v>
      </c>
      <c r="N1262" t="s">
        <v>21</v>
      </c>
      <c r="O1262">
        <v>1761</v>
      </c>
      <c r="P1262" s="1">
        <f t="shared" si="159"/>
        <v>0</v>
      </c>
      <c r="U1262">
        <v>2003</v>
      </c>
      <c r="V1262" t="s">
        <v>80</v>
      </c>
      <c r="AB1262">
        <v>2003</v>
      </c>
      <c r="AC1262" t="s">
        <v>80</v>
      </c>
      <c r="AD1262" t="str">
        <f t="shared" si="160"/>
        <v/>
      </c>
      <c r="AE1262" t="str">
        <f t="shared" si="161"/>
        <v/>
      </c>
      <c r="AF1262" t="str">
        <f t="shared" si="162"/>
        <v/>
      </c>
      <c r="AG1262" t="str">
        <f t="shared" si="163"/>
        <v/>
      </c>
      <c r="AH1262" t="str">
        <f t="shared" si="164"/>
        <v/>
      </c>
      <c r="AI1262" t="str">
        <f t="shared" si="165"/>
        <v/>
      </c>
    </row>
    <row r="1263" spans="1:35" x14ac:dyDescent="0.35">
      <c r="A1263" t="s">
        <v>14</v>
      </c>
      <c r="B1263" t="s">
        <v>15</v>
      </c>
      <c r="C1263">
        <v>159</v>
      </c>
      <c r="D1263" t="s">
        <v>80</v>
      </c>
      <c r="E1263">
        <v>645</v>
      </c>
      <c r="F1263" t="s">
        <v>17</v>
      </c>
      <c r="G1263">
        <v>2767</v>
      </c>
      <c r="H1263" t="s">
        <v>72</v>
      </c>
      <c r="I1263">
        <v>2003</v>
      </c>
      <c r="J1263">
        <v>2003</v>
      </c>
      <c r="K1263" t="s">
        <v>19</v>
      </c>
      <c r="L1263">
        <v>0.02</v>
      </c>
      <c r="M1263" t="s">
        <v>20</v>
      </c>
      <c r="N1263" t="s">
        <v>21</v>
      </c>
      <c r="O1263">
        <v>1772</v>
      </c>
      <c r="P1263" s="1">
        <f t="shared" si="159"/>
        <v>5.4794520547945202E-2</v>
      </c>
      <c r="U1263">
        <v>2003</v>
      </c>
      <c r="V1263" t="s">
        <v>80</v>
      </c>
      <c r="AB1263">
        <v>2003</v>
      </c>
      <c r="AC1263" t="s">
        <v>80</v>
      </c>
      <c r="AD1263" t="str">
        <f t="shared" si="160"/>
        <v/>
      </c>
      <c r="AE1263" t="str">
        <f t="shared" si="161"/>
        <v/>
      </c>
      <c r="AF1263" t="str">
        <f t="shared" si="162"/>
        <v/>
      </c>
      <c r="AG1263" t="str">
        <f t="shared" si="163"/>
        <v/>
      </c>
      <c r="AH1263" t="str">
        <f t="shared" si="164"/>
        <v/>
      </c>
      <c r="AI1263" t="str">
        <f t="shared" si="165"/>
        <v/>
      </c>
    </row>
    <row r="1264" spans="1:35" x14ac:dyDescent="0.35">
      <c r="A1264" t="s">
        <v>14</v>
      </c>
      <c r="B1264" t="s">
        <v>15</v>
      </c>
      <c r="C1264">
        <v>159</v>
      </c>
      <c r="D1264" t="s">
        <v>80</v>
      </c>
      <c r="E1264">
        <v>645</v>
      </c>
      <c r="F1264" t="s">
        <v>17</v>
      </c>
      <c r="G1264">
        <v>2775</v>
      </c>
      <c r="H1264" t="s">
        <v>74</v>
      </c>
      <c r="I1264">
        <v>2003</v>
      </c>
      <c r="J1264">
        <v>2003</v>
      </c>
      <c r="K1264" t="s">
        <v>19</v>
      </c>
      <c r="L1264">
        <v>0</v>
      </c>
      <c r="M1264" t="s">
        <v>20</v>
      </c>
      <c r="N1264" t="s">
        <v>21</v>
      </c>
      <c r="O1264">
        <v>1783</v>
      </c>
      <c r="P1264" s="1">
        <f t="shared" si="159"/>
        <v>0</v>
      </c>
      <c r="U1264">
        <v>2003</v>
      </c>
      <c r="V1264" t="s">
        <v>80</v>
      </c>
      <c r="AB1264">
        <v>2003</v>
      </c>
      <c r="AC1264" t="s">
        <v>80</v>
      </c>
      <c r="AD1264" t="str">
        <f t="shared" si="160"/>
        <v/>
      </c>
      <c r="AE1264" t="str">
        <f t="shared" si="161"/>
        <v/>
      </c>
      <c r="AF1264" t="str">
        <f t="shared" si="162"/>
        <v/>
      </c>
      <c r="AG1264" t="str">
        <f t="shared" si="163"/>
        <v/>
      </c>
      <c r="AH1264" t="str">
        <f t="shared" si="164"/>
        <v/>
      </c>
      <c r="AI1264" t="str">
        <f t="shared" si="165"/>
        <v/>
      </c>
    </row>
    <row r="1265" spans="1:35" x14ac:dyDescent="0.35">
      <c r="A1265" t="s">
        <v>14</v>
      </c>
      <c r="B1265" t="s">
        <v>15</v>
      </c>
      <c r="C1265">
        <v>159</v>
      </c>
      <c r="D1265" t="s">
        <v>80</v>
      </c>
      <c r="E1265">
        <v>645</v>
      </c>
      <c r="F1265" t="s">
        <v>17</v>
      </c>
      <c r="G1265">
        <v>2511</v>
      </c>
      <c r="H1265" t="s">
        <v>18</v>
      </c>
      <c r="I1265">
        <v>2004</v>
      </c>
      <c r="J1265">
        <v>2004</v>
      </c>
      <c r="K1265" t="s">
        <v>19</v>
      </c>
      <c r="L1265">
        <v>18.71</v>
      </c>
      <c r="M1265" t="s">
        <v>20</v>
      </c>
      <c r="N1265" t="s">
        <v>21</v>
      </c>
      <c r="O1265">
        <v>1212</v>
      </c>
      <c r="P1265" s="1">
        <f t="shared" si="159"/>
        <v>51.260273972602739</v>
      </c>
      <c r="Q1265" s="11">
        <f>SUM(P1265:P1273)</f>
        <v>374.38356164383566</v>
      </c>
      <c r="R1265" s="4" t="s">
        <v>89</v>
      </c>
      <c r="S1265" s="12" t="s">
        <v>97</v>
      </c>
      <c r="T1265" s="12"/>
      <c r="U1265">
        <v>2004</v>
      </c>
      <c r="V1265" t="s">
        <v>80</v>
      </c>
      <c r="X1265" s="11">
        <v>374.38356164383566</v>
      </c>
      <c r="Y1265" s="4" t="s">
        <v>89</v>
      </c>
      <c r="Z1265" s="12" t="s">
        <v>97</v>
      </c>
      <c r="AA1265" s="12"/>
      <c r="AB1265">
        <v>2004</v>
      </c>
      <c r="AC1265" t="s">
        <v>80</v>
      </c>
      <c r="AD1265" t="str">
        <f t="shared" si="160"/>
        <v/>
      </c>
      <c r="AE1265" t="str">
        <f t="shared" si="161"/>
        <v/>
      </c>
      <c r="AF1265" t="str">
        <f t="shared" si="162"/>
        <v/>
      </c>
      <c r="AG1265" t="str">
        <f t="shared" si="163"/>
        <v/>
      </c>
      <c r="AH1265" t="str">
        <f t="shared" si="164"/>
        <v/>
      </c>
      <c r="AI1265" t="str">
        <f t="shared" si="165"/>
        <v/>
      </c>
    </row>
    <row r="1266" spans="1:35" x14ac:dyDescent="0.35">
      <c r="A1266" t="s">
        <v>14</v>
      </c>
      <c r="B1266" t="s">
        <v>15</v>
      </c>
      <c r="C1266">
        <v>159</v>
      </c>
      <c r="D1266" t="s">
        <v>80</v>
      </c>
      <c r="E1266">
        <v>645</v>
      </c>
      <c r="F1266" t="s">
        <v>17</v>
      </c>
      <c r="G1266">
        <v>2805</v>
      </c>
      <c r="H1266" t="s">
        <v>22</v>
      </c>
      <c r="I1266">
        <v>2004</v>
      </c>
      <c r="J1266">
        <v>2004</v>
      </c>
      <c r="K1266" t="s">
        <v>19</v>
      </c>
      <c r="L1266">
        <v>21.53</v>
      </c>
      <c r="M1266" t="s">
        <v>20</v>
      </c>
      <c r="N1266" t="s">
        <v>21</v>
      </c>
      <c r="O1266">
        <v>1223</v>
      </c>
      <c r="P1266" s="1">
        <f t="shared" si="159"/>
        <v>58.986301369863014</v>
      </c>
      <c r="U1266">
        <v>2004</v>
      </c>
      <c r="V1266" t="s">
        <v>80</v>
      </c>
      <c r="AB1266">
        <v>2004</v>
      </c>
      <c r="AC1266" t="s">
        <v>80</v>
      </c>
      <c r="AD1266" t="str">
        <f t="shared" si="160"/>
        <v/>
      </c>
      <c r="AE1266" t="str">
        <f t="shared" si="161"/>
        <v/>
      </c>
      <c r="AF1266" t="str">
        <f t="shared" si="162"/>
        <v/>
      </c>
      <c r="AG1266" t="str">
        <f t="shared" si="163"/>
        <v/>
      </c>
      <c r="AH1266" t="str">
        <f t="shared" si="164"/>
        <v/>
      </c>
      <c r="AI1266" t="str">
        <f t="shared" si="165"/>
        <v/>
      </c>
    </row>
    <row r="1267" spans="1:35" x14ac:dyDescent="0.35">
      <c r="A1267" t="s">
        <v>14</v>
      </c>
      <c r="B1267" t="s">
        <v>15</v>
      </c>
      <c r="C1267">
        <v>159</v>
      </c>
      <c r="D1267" t="s">
        <v>80</v>
      </c>
      <c r="E1267">
        <v>645</v>
      </c>
      <c r="F1267" t="s">
        <v>17</v>
      </c>
      <c r="G1267">
        <v>2513</v>
      </c>
      <c r="H1267" t="s">
        <v>23</v>
      </c>
      <c r="I1267">
        <v>2004</v>
      </c>
      <c r="J1267">
        <v>2004</v>
      </c>
      <c r="K1267" t="s">
        <v>19</v>
      </c>
      <c r="L1267">
        <v>0.02</v>
      </c>
      <c r="M1267" t="s">
        <v>20</v>
      </c>
      <c r="N1267" t="s">
        <v>21</v>
      </c>
      <c r="O1267">
        <v>1234</v>
      </c>
      <c r="P1267" s="1">
        <f t="shared" si="159"/>
        <v>5.4794520547945202E-2</v>
      </c>
      <c r="U1267">
        <v>2004</v>
      </c>
      <c r="V1267" t="s">
        <v>80</v>
      </c>
      <c r="AB1267">
        <v>2004</v>
      </c>
      <c r="AC1267" t="s">
        <v>80</v>
      </c>
      <c r="AD1267" t="str">
        <f t="shared" si="160"/>
        <v/>
      </c>
      <c r="AE1267" t="str">
        <f t="shared" si="161"/>
        <v/>
      </c>
      <c r="AF1267" t="str">
        <f t="shared" si="162"/>
        <v/>
      </c>
      <c r="AG1267" t="str">
        <f t="shared" si="163"/>
        <v/>
      </c>
      <c r="AH1267" t="str">
        <f t="shared" si="164"/>
        <v/>
      </c>
      <c r="AI1267" t="str">
        <f t="shared" si="165"/>
        <v/>
      </c>
    </row>
    <row r="1268" spans="1:35" x14ac:dyDescent="0.35">
      <c r="A1268" t="s">
        <v>14</v>
      </c>
      <c r="B1268" t="s">
        <v>15</v>
      </c>
      <c r="C1268">
        <v>159</v>
      </c>
      <c r="D1268" t="s">
        <v>80</v>
      </c>
      <c r="E1268">
        <v>645</v>
      </c>
      <c r="F1268" t="s">
        <v>17</v>
      </c>
      <c r="G1268">
        <v>2514</v>
      </c>
      <c r="H1268" t="s">
        <v>24</v>
      </c>
      <c r="I1268">
        <v>2004</v>
      </c>
      <c r="J1268">
        <v>2004</v>
      </c>
      <c r="K1268" t="s">
        <v>19</v>
      </c>
      <c r="L1268">
        <v>22.41</v>
      </c>
      <c r="M1268" t="s">
        <v>20</v>
      </c>
      <c r="N1268" t="s">
        <v>21</v>
      </c>
      <c r="O1268">
        <v>1245</v>
      </c>
      <c r="P1268" s="1">
        <f t="shared" si="159"/>
        <v>61.397260273972606</v>
      </c>
      <c r="U1268">
        <v>2004</v>
      </c>
      <c r="V1268" t="s">
        <v>80</v>
      </c>
      <c r="AB1268">
        <v>2004</v>
      </c>
      <c r="AC1268" t="s">
        <v>80</v>
      </c>
      <c r="AD1268" t="str">
        <f t="shared" si="160"/>
        <v/>
      </c>
      <c r="AE1268" t="str">
        <f t="shared" si="161"/>
        <v/>
      </c>
      <c r="AF1268" t="str">
        <f t="shared" si="162"/>
        <v/>
      </c>
      <c r="AG1268" t="str">
        <f t="shared" si="163"/>
        <v/>
      </c>
      <c r="AH1268" t="str">
        <f t="shared" si="164"/>
        <v/>
      </c>
      <c r="AI1268" t="str">
        <f t="shared" si="165"/>
        <v/>
      </c>
    </row>
    <row r="1269" spans="1:35" x14ac:dyDescent="0.35">
      <c r="A1269" t="s">
        <v>14</v>
      </c>
      <c r="B1269" t="s">
        <v>15</v>
      </c>
      <c r="C1269">
        <v>159</v>
      </c>
      <c r="D1269" t="s">
        <v>80</v>
      </c>
      <c r="E1269">
        <v>645</v>
      </c>
      <c r="F1269" t="s">
        <v>17</v>
      </c>
      <c r="G1269">
        <v>2515</v>
      </c>
      <c r="H1269" t="s">
        <v>76</v>
      </c>
      <c r="I1269">
        <v>2004</v>
      </c>
      <c r="J1269">
        <v>2004</v>
      </c>
      <c r="K1269" t="s">
        <v>19</v>
      </c>
      <c r="L1269">
        <v>0</v>
      </c>
      <c r="M1269" t="s">
        <v>20</v>
      </c>
      <c r="N1269" t="s">
        <v>21</v>
      </c>
      <c r="O1269">
        <v>1256</v>
      </c>
      <c r="P1269" s="1">
        <f t="shared" si="159"/>
        <v>0</v>
      </c>
      <c r="U1269">
        <v>2004</v>
      </c>
      <c r="V1269" t="s">
        <v>80</v>
      </c>
      <c r="AB1269">
        <v>2004</v>
      </c>
      <c r="AC1269" t="s">
        <v>80</v>
      </c>
      <c r="AD1269" t="str">
        <f t="shared" si="160"/>
        <v/>
      </c>
      <c r="AE1269" t="str">
        <f t="shared" si="161"/>
        <v/>
      </c>
      <c r="AF1269" t="str">
        <f t="shared" si="162"/>
        <v/>
      </c>
      <c r="AG1269" t="str">
        <f t="shared" si="163"/>
        <v/>
      </c>
      <c r="AH1269" t="str">
        <f t="shared" si="164"/>
        <v/>
      </c>
      <c r="AI1269" t="str">
        <f t="shared" si="165"/>
        <v/>
      </c>
    </row>
    <row r="1270" spans="1:35" x14ac:dyDescent="0.35">
      <c r="A1270" t="s">
        <v>14</v>
      </c>
      <c r="B1270" t="s">
        <v>15</v>
      </c>
      <c r="C1270">
        <v>159</v>
      </c>
      <c r="D1270" t="s">
        <v>80</v>
      </c>
      <c r="E1270">
        <v>645</v>
      </c>
      <c r="F1270" t="s">
        <v>17</v>
      </c>
      <c r="G1270">
        <v>2516</v>
      </c>
      <c r="H1270" t="s">
        <v>25</v>
      </c>
      <c r="I1270">
        <v>2004</v>
      </c>
      <c r="J1270">
        <v>2004</v>
      </c>
      <c r="K1270" t="s">
        <v>19</v>
      </c>
      <c r="L1270">
        <v>0.01</v>
      </c>
      <c r="M1270" t="s">
        <v>20</v>
      </c>
      <c r="N1270" t="s">
        <v>21</v>
      </c>
      <c r="O1270">
        <v>1267</v>
      </c>
      <c r="P1270" s="1">
        <f t="shared" si="159"/>
        <v>2.7397260273972601E-2</v>
      </c>
      <c r="U1270">
        <v>2004</v>
      </c>
      <c r="V1270" t="s">
        <v>80</v>
      </c>
      <c r="AB1270">
        <v>2004</v>
      </c>
      <c r="AC1270" t="s">
        <v>80</v>
      </c>
      <c r="AD1270" t="str">
        <f t="shared" si="160"/>
        <v/>
      </c>
      <c r="AE1270" t="str">
        <f t="shared" si="161"/>
        <v/>
      </c>
      <c r="AF1270" t="str">
        <f t="shared" si="162"/>
        <v/>
      </c>
      <c r="AG1270" t="str">
        <f t="shared" si="163"/>
        <v/>
      </c>
      <c r="AH1270" t="str">
        <f t="shared" si="164"/>
        <v/>
      </c>
      <c r="AI1270" t="str">
        <f t="shared" si="165"/>
        <v/>
      </c>
    </row>
    <row r="1271" spans="1:35" x14ac:dyDescent="0.35">
      <c r="A1271" t="s">
        <v>14</v>
      </c>
      <c r="B1271" t="s">
        <v>15</v>
      </c>
      <c r="C1271">
        <v>159</v>
      </c>
      <c r="D1271" t="s">
        <v>80</v>
      </c>
      <c r="E1271">
        <v>645</v>
      </c>
      <c r="F1271" t="s">
        <v>17</v>
      </c>
      <c r="G1271">
        <v>2517</v>
      </c>
      <c r="H1271" t="s">
        <v>26</v>
      </c>
      <c r="I1271">
        <v>2004</v>
      </c>
      <c r="J1271">
        <v>2004</v>
      </c>
      <c r="K1271" t="s">
        <v>19</v>
      </c>
      <c r="L1271">
        <v>32.78</v>
      </c>
      <c r="M1271" t="s">
        <v>20</v>
      </c>
      <c r="N1271" t="s">
        <v>21</v>
      </c>
      <c r="O1271">
        <v>1278</v>
      </c>
      <c r="P1271" s="1">
        <f t="shared" si="159"/>
        <v>89.808219178082197</v>
      </c>
      <c r="U1271">
        <v>2004</v>
      </c>
      <c r="V1271" t="s">
        <v>80</v>
      </c>
      <c r="AB1271">
        <v>2004</v>
      </c>
      <c r="AC1271" t="s">
        <v>80</v>
      </c>
      <c r="AD1271" t="str">
        <f t="shared" si="160"/>
        <v/>
      </c>
      <c r="AE1271" t="str">
        <f t="shared" si="161"/>
        <v/>
      </c>
      <c r="AF1271" t="str">
        <f t="shared" si="162"/>
        <v/>
      </c>
      <c r="AG1271" t="str">
        <f t="shared" si="163"/>
        <v/>
      </c>
      <c r="AH1271" t="str">
        <f t="shared" si="164"/>
        <v/>
      </c>
      <c r="AI1271" t="str">
        <f t="shared" si="165"/>
        <v/>
      </c>
    </row>
    <row r="1272" spans="1:35" x14ac:dyDescent="0.35">
      <c r="A1272" t="s">
        <v>14</v>
      </c>
      <c r="B1272" t="s">
        <v>15</v>
      </c>
      <c r="C1272">
        <v>159</v>
      </c>
      <c r="D1272" t="s">
        <v>80</v>
      </c>
      <c r="E1272">
        <v>645</v>
      </c>
      <c r="F1272" t="s">
        <v>17</v>
      </c>
      <c r="G1272">
        <v>2518</v>
      </c>
      <c r="H1272" t="s">
        <v>27</v>
      </c>
      <c r="I1272">
        <v>2004</v>
      </c>
      <c r="J1272">
        <v>2004</v>
      </c>
      <c r="K1272" t="s">
        <v>19</v>
      </c>
      <c r="L1272">
        <v>40.72</v>
      </c>
      <c r="M1272" t="s">
        <v>20</v>
      </c>
      <c r="N1272" t="s">
        <v>21</v>
      </c>
      <c r="O1272">
        <v>1289</v>
      </c>
      <c r="P1272" s="1">
        <f t="shared" si="159"/>
        <v>111.56164383561644</v>
      </c>
      <c r="U1272">
        <v>2004</v>
      </c>
      <c r="V1272" t="s">
        <v>80</v>
      </c>
      <c r="AB1272">
        <v>2004</v>
      </c>
      <c r="AC1272" t="s">
        <v>80</v>
      </c>
      <c r="AD1272" t="str">
        <f t="shared" si="160"/>
        <v/>
      </c>
      <c r="AE1272" t="str">
        <f t="shared" si="161"/>
        <v/>
      </c>
      <c r="AF1272" t="str">
        <f t="shared" si="162"/>
        <v/>
      </c>
      <c r="AG1272" t="str">
        <f t="shared" si="163"/>
        <v/>
      </c>
      <c r="AH1272" t="str">
        <f t="shared" si="164"/>
        <v/>
      </c>
      <c r="AI1272" t="str">
        <f t="shared" si="165"/>
        <v/>
      </c>
    </row>
    <row r="1273" spans="1:35" x14ac:dyDescent="0.35">
      <c r="A1273" t="s">
        <v>14</v>
      </c>
      <c r="B1273" t="s">
        <v>15</v>
      </c>
      <c r="C1273">
        <v>159</v>
      </c>
      <c r="D1273" t="s">
        <v>80</v>
      </c>
      <c r="E1273">
        <v>645</v>
      </c>
      <c r="F1273" t="s">
        <v>17</v>
      </c>
      <c r="G1273">
        <v>2520</v>
      </c>
      <c r="H1273" t="s">
        <v>28</v>
      </c>
      <c r="I1273">
        <v>2004</v>
      </c>
      <c r="J1273">
        <v>2004</v>
      </c>
      <c r="K1273" t="s">
        <v>19</v>
      </c>
      <c r="L1273">
        <v>0.47</v>
      </c>
      <c r="M1273" t="s">
        <v>20</v>
      </c>
      <c r="N1273" t="s">
        <v>21</v>
      </c>
      <c r="O1273">
        <v>1300</v>
      </c>
      <c r="P1273" s="1">
        <f t="shared" si="159"/>
        <v>1.2876712328767124</v>
      </c>
      <c r="U1273">
        <v>2004</v>
      </c>
      <c r="V1273" t="s">
        <v>80</v>
      </c>
      <c r="AB1273">
        <v>2004</v>
      </c>
      <c r="AC1273" t="s">
        <v>80</v>
      </c>
      <c r="AD1273" t="str">
        <f t="shared" si="160"/>
        <v/>
      </c>
      <c r="AE1273" t="str">
        <f t="shared" si="161"/>
        <v/>
      </c>
      <c r="AF1273" t="str">
        <f t="shared" si="162"/>
        <v/>
      </c>
      <c r="AG1273" t="str">
        <f t="shared" si="163"/>
        <v/>
      </c>
      <c r="AH1273" t="str">
        <f t="shared" si="164"/>
        <v/>
      </c>
      <c r="AI1273" t="str">
        <f t="shared" si="165"/>
        <v/>
      </c>
    </row>
    <row r="1274" spans="1:35" x14ac:dyDescent="0.35">
      <c r="A1274" t="s">
        <v>14</v>
      </c>
      <c r="B1274" t="s">
        <v>15</v>
      </c>
      <c r="C1274">
        <v>159</v>
      </c>
      <c r="D1274" t="s">
        <v>80</v>
      </c>
      <c r="E1274">
        <v>645</v>
      </c>
      <c r="F1274" t="s">
        <v>17</v>
      </c>
      <c r="G1274">
        <v>2532</v>
      </c>
      <c r="H1274" t="s">
        <v>29</v>
      </c>
      <c r="I1274">
        <v>2004</v>
      </c>
      <c r="J1274">
        <v>2004</v>
      </c>
      <c r="K1274" t="s">
        <v>19</v>
      </c>
      <c r="L1274">
        <v>111.19</v>
      </c>
      <c r="M1274" t="s">
        <v>20</v>
      </c>
      <c r="N1274" t="s">
        <v>21</v>
      </c>
      <c r="O1274">
        <v>1311</v>
      </c>
      <c r="P1274" s="1">
        <f t="shared" si="159"/>
        <v>304.63013698630135</v>
      </c>
      <c r="Q1274" s="1">
        <f>SUM(P1274:P1278)</f>
        <v>595.36986301369859</v>
      </c>
      <c r="R1274" s="3" t="s">
        <v>90</v>
      </c>
      <c r="S1274" t="s">
        <v>97</v>
      </c>
      <c r="U1274">
        <v>2004</v>
      </c>
      <c r="V1274" t="s">
        <v>80</v>
      </c>
      <c r="X1274" s="1">
        <v>595.36986301369859</v>
      </c>
      <c r="Y1274" s="3" t="s">
        <v>90</v>
      </c>
      <c r="Z1274" t="s">
        <v>97</v>
      </c>
      <c r="AB1274">
        <v>2004</v>
      </c>
      <c r="AC1274" t="s">
        <v>80</v>
      </c>
      <c r="AD1274" t="str">
        <f t="shared" si="160"/>
        <v/>
      </c>
      <c r="AE1274" t="str">
        <f t="shared" si="161"/>
        <v/>
      </c>
      <c r="AF1274" t="str">
        <f t="shared" si="162"/>
        <v/>
      </c>
      <c r="AG1274" t="str">
        <f t="shared" si="163"/>
        <v/>
      </c>
      <c r="AH1274" t="str">
        <f t="shared" si="164"/>
        <v/>
      </c>
      <c r="AI1274" t="str">
        <f t="shared" si="165"/>
        <v/>
      </c>
    </row>
    <row r="1275" spans="1:35" x14ac:dyDescent="0.35">
      <c r="A1275" t="s">
        <v>14</v>
      </c>
      <c r="B1275" t="s">
        <v>15</v>
      </c>
      <c r="C1275">
        <v>159</v>
      </c>
      <c r="D1275" t="s">
        <v>80</v>
      </c>
      <c r="E1275">
        <v>645</v>
      </c>
      <c r="F1275" t="s">
        <v>17</v>
      </c>
      <c r="G1275">
        <v>2531</v>
      </c>
      <c r="H1275" t="s">
        <v>30</v>
      </c>
      <c r="I1275">
        <v>2004</v>
      </c>
      <c r="J1275">
        <v>2004</v>
      </c>
      <c r="K1275" t="s">
        <v>19</v>
      </c>
      <c r="L1275">
        <v>2.92</v>
      </c>
      <c r="M1275" t="s">
        <v>20</v>
      </c>
      <c r="N1275" t="s">
        <v>21</v>
      </c>
      <c r="O1275">
        <v>1322</v>
      </c>
      <c r="P1275" s="1">
        <f t="shared" si="159"/>
        <v>8</v>
      </c>
      <c r="U1275">
        <v>2004</v>
      </c>
      <c r="V1275" t="s">
        <v>80</v>
      </c>
      <c r="AB1275">
        <v>2004</v>
      </c>
      <c r="AC1275" t="s">
        <v>80</v>
      </c>
      <c r="AD1275" t="str">
        <f t="shared" si="160"/>
        <v/>
      </c>
      <c r="AE1275" t="str">
        <f t="shared" si="161"/>
        <v/>
      </c>
      <c r="AF1275" t="str">
        <f t="shared" si="162"/>
        <v/>
      </c>
      <c r="AG1275" t="str">
        <f t="shared" si="163"/>
        <v/>
      </c>
      <c r="AH1275" t="str">
        <f t="shared" si="164"/>
        <v/>
      </c>
      <c r="AI1275" t="str">
        <f t="shared" si="165"/>
        <v/>
      </c>
    </row>
    <row r="1276" spans="1:35" x14ac:dyDescent="0.35">
      <c r="A1276" t="s">
        <v>14</v>
      </c>
      <c r="B1276" t="s">
        <v>15</v>
      </c>
      <c r="C1276">
        <v>159</v>
      </c>
      <c r="D1276" t="s">
        <v>80</v>
      </c>
      <c r="E1276">
        <v>645</v>
      </c>
      <c r="F1276" t="s">
        <v>17</v>
      </c>
      <c r="G1276">
        <v>2533</v>
      </c>
      <c r="H1276" t="s">
        <v>31</v>
      </c>
      <c r="I1276">
        <v>2004</v>
      </c>
      <c r="J1276">
        <v>2004</v>
      </c>
      <c r="K1276" t="s">
        <v>19</v>
      </c>
      <c r="L1276">
        <v>15.42</v>
      </c>
      <c r="M1276" t="s">
        <v>20</v>
      </c>
      <c r="N1276" t="s">
        <v>21</v>
      </c>
      <c r="O1276">
        <v>1333</v>
      </c>
      <c r="P1276" s="1">
        <f t="shared" si="159"/>
        <v>42.246575342465754</v>
      </c>
      <c r="U1276">
        <v>2004</v>
      </c>
      <c r="V1276" t="s">
        <v>80</v>
      </c>
      <c r="AB1276">
        <v>2004</v>
      </c>
      <c r="AC1276" t="s">
        <v>80</v>
      </c>
      <c r="AD1276" t="str">
        <f t="shared" si="160"/>
        <v/>
      </c>
      <c r="AE1276" t="str">
        <f t="shared" si="161"/>
        <v/>
      </c>
      <c r="AF1276" t="str">
        <f t="shared" si="162"/>
        <v/>
      </c>
      <c r="AG1276" t="str">
        <f t="shared" si="163"/>
        <v/>
      </c>
      <c r="AH1276" t="str">
        <f t="shared" si="164"/>
        <v/>
      </c>
      <c r="AI1276" t="str">
        <f t="shared" si="165"/>
        <v/>
      </c>
    </row>
    <row r="1277" spans="1:35" x14ac:dyDescent="0.35">
      <c r="A1277" t="s">
        <v>14</v>
      </c>
      <c r="B1277" t="s">
        <v>15</v>
      </c>
      <c r="C1277">
        <v>159</v>
      </c>
      <c r="D1277" t="s">
        <v>80</v>
      </c>
      <c r="E1277">
        <v>645</v>
      </c>
      <c r="F1277" t="s">
        <v>17</v>
      </c>
      <c r="G1277">
        <v>2535</v>
      </c>
      <c r="H1277" t="s">
        <v>77</v>
      </c>
      <c r="I1277">
        <v>2004</v>
      </c>
      <c r="J1277">
        <v>2004</v>
      </c>
      <c r="K1277" t="s">
        <v>19</v>
      </c>
      <c r="L1277">
        <v>80.819999999999993</v>
      </c>
      <c r="M1277" t="s">
        <v>20</v>
      </c>
      <c r="N1277" t="s">
        <v>21</v>
      </c>
      <c r="O1277">
        <v>1344</v>
      </c>
      <c r="P1277" s="1">
        <f t="shared" si="159"/>
        <v>221.42465753424656</v>
      </c>
      <c r="U1277">
        <v>2004</v>
      </c>
      <c r="V1277" t="s">
        <v>80</v>
      </c>
      <c r="AB1277">
        <v>2004</v>
      </c>
      <c r="AC1277" t="s">
        <v>80</v>
      </c>
      <c r="AD1277" t="str">
        <f t="shared" si="160"/>
        <v/>
      </c>
      <c r="AE1277" t="str">
        <f t="shared" si="161"/>
        <v/>
      </c>
      <c r="AF1277" t="str">
        <f t="shared" si="162"/>
        <v/>
      </c>
      <c r="AG1277" t="str">
        <f t="shared" si="163"/>
        <v/>
      </c>
      <c r="AH1277" t="str">
        <f t="shared" si="164"/>
        <v/>
      </c>
      <c r="AI1277" t="str">
        <f t="shared" si="165"/>
        <v/>
      </c>
    </row>
    <row r="1278" spans="1:35" x14ac:dyDescent="0.35">
      <c r="A1278" t="s">
        <v>14</v>
      </c>
      <c r="B1278" t="s">
        <v>15</v>
      </c>
      <c r="C1278">
        <v>159</v>
      </c>
      <c r="D1278" t="s">
        <v>80</v>
      </c>
      <c r="E1278">
        <v>645</v>
      </c>
      <c r="F1278" t="s">
        <v>17</v>
      </c>
      <c r="G1278">
        <v>2534</v>
      </c>
      <c r="H1278" t="s">
        <v>32</v>
      </c>
      <c r="I1278">
        <v>2004</v>
      </c>
      <c r="J1278">
        <v>2004</v>
      </c>
      <c r="K1278" t="s">
        <v>19</v>
      </c>
      <c r="L1278">
        <v>6.96</v>
      </c>
      <c r="M1278" t="s">
        <v>20</v>
      </c>
      <c r="N1278" t="s">
        <v>21</v>
      </c>
      <c r="O1278">
        <v>1355</v>
      </c>
      <c r="P1278" s="1">
        <f t="shared" si="159"/>
        <v>19.068493150684933</v>
      </c>
      <c r="U1278">
        <v>2004</v>
      </c>
      <c r="V1278" t="s">
        <v>80</v>
      </c>
      <c r="AB1278">
        <v>2004</v>
      </c>
      <c r="AC1278" t="s">
        <v>80</v>
      </c>
      <c r="AD1278" t="str">
        <f t="shared" si="160"/>
        <v/>
      </c>
      <c r="AE1278" t="str">
        <f t="shared" si="161"/>
        <v/>
      </c>
      <c r="AF1278" t="str">
        <f t="shared" si="162"/>
        <v/>
      </c>
      <c r="AG1278" t="str">
        <f t="shared" si="163"/>
        <v/>
      </c>
      <c r="AH1278" t="str">
        <f t="shared" si="164"/>
        <v/>
      </c>
      <c r="AI1278" t="str">
        <f t="shared" si="165"/>
        <v/>
      </c>
    </row>
    <row r="1279" spans="1:35" x14ac:dyDescent="0.35">
      <c r="A1279" t="s">
        <v>14</v>
      </c>
      <c r="B1279" t="s">
        <v>15</v>
      </c>
      <c r="C1279">
        <v>159</v>
      </c>
      <c r="D1279" t="s">
        <v>80</v>
      </c>
      <c r="E1279">
        <v>645</v>
      </c>
      <c r="F1279" t="s">
        <v>17</v>
      </c>
      <c r="G1279">
        <v>2542</v>
      </c>
      <c r="H1279" t="s">
        <v>33</v>
      </c>
      <c r="I1279">
        <v>2004</v>
      </c>
      <c r="J1279">
        <v>2004</v>
      </c>
      <c r="K1279" t="s">
        <v>19</v>
      </c>
      <c r="L1279">
        <v>10.029999999999999</v>
      </c>
      <c r="M1279" t="s">
        <v>20</v>
      </c>
      <c r="N1279" t="s">
        <v>21</v>
      </c>
      <c r="O1279">
        <v>1366</v>
      </c>
      <c r="P1279" s="1">
        <f t="shared" si="159"/>
        <v>27.479452054794521</v>
      </c>
      <c r="Q1279" s="1">
        <f>SUM(P1279:P1281)</f>
        <v>28.493150684931507</v>
      </c>
      <c r="R1279" s="3" t="s">
        <v>91</v>
      </c>
      <c r="S1279" t="s">
        <v>97</v>
      </c>
      <c r="U1279">
        <v>2004</v>
      </c>
      <c r="V1279" t="s">
        <v>80</v>
      </c>
      <c r="X1279" s="1">
        <v>28.493150684931507</v>
      </c>
      <c r="Y1279" s="3" t="s">
        <v>91</v>
      </c>
      <c r="Z1279" t="s">
        <v>97</v>
      </c>
      <c r="AB1279">
        <v>2004</v>
      </c>
      <c r="AC1279" t="s">
        <v>80</v>
      </c>
      <c r="AD1279" t="str">
        <f t="shared" si="160"/>
        <v/>
      </c>
      <c r="AE1279" t="str">
        <f t="shared" si="161"/>
        <v/>
      </c>
      <c r="AF1279" t="str">
        <f t="shared" si="162"/>
        <v/>
      </c>
      <c r="AG1279" t="str">
        <f t="shared" si="163"/>
        <v/>
      </c>
      <c r="AH1279" t="str">
        <f t="shared" si="164"/>
        <v/>
      </c>
      <c r="AI1279" t="str">
        <f t="shared" si="165"/>
        <v/>
      </c>
    </row>
    <row r="1280" spans="1:35" x14ac:dyDescent="0.35">
      <c r="A1280" t="s">
        <v>14</v>
      </c>
      <c r="B1280" t="s">
        <v>15</v>
      </c>
      <c r="C1280">
        <v>159</v>
      </c>
      <c r="D1280" t="s">
        <v>80</v>
      </c>
      <c r="E1280">
        <v>645</v>
      </c>
      <c r="F1280" t="s">
        <v>17</v>
      </c>
      <c r="G1280">
        <v>2543</v>
      </c>
      <c r="H1280" t="s">
        <v>34</v>
      </c>
      <c r="I1280">
        <v>2004</v>
      </c>
      <c r="J1280">
        <v>2004</v>
      </c>
      <c r="K1280" t="s">
        <v>19</v>
      </c>
      <c r="L1280">
        <v>0.37</v>
      </c>
      <c r="M1280" t="s">
        <v>20</v>
      </c>
      <c r="N1280" t="s">
        <v>21</v>
      </c>
      <c r="O1280">
        <v>1377</v>
      </c>
      <c r="P1280" s="1">
        <f t="shared" si="159"/>
        <v>1.0136986301369864</v>
      </c>
      <c r="U1280">
        <v>2004</v>
      </c>
      <c r="V1280" t="s">
        <v>80</v>
      </c>
      <c r="AB1280">
        <v>2004</v>
      </c>
      <c r="AC1280" t="s">
        <v>80</v>
      </c>
      <c r="AD1280" t="str">
        <f t="shared" si="160"/>
        <v/>
      </c>
      <c r="AE1280" t="str">
        <f t="shared" si="161"/>
        <v/>
      </c>
      <c r="AF1280" t="str">
        <f t="shared" si="162"/>
        <v/>
      </c>
      <c r="AG1280" t="str">
        <f t="shared" si="163"/>
        <v/>
      </c>
      <c r="AH1280" t="str">
        <f t="shared" si="164"/>
        <v/>
      </c>
      <c r="AI1280" t="str">
        <f t="shared" si="165"/>
        <v/>
      </c>
    </row>
    <row r="1281" spans="1:35" x14ac:dyDescent="0.35">
      <c r="A1281" t="s">
        <v>14</v>
      </c>
      <c r="B1281" t="s">
        <v>15</v>
      </c>
      <c r="C1281">
        <v>159</v>
      </c>
      <c r="D1281" t="s">
        <v>80</v>
      </c>
      <c r="E1281">
        <v>645</v>
      </c>
      <c r="F1281" t="s">
        <v>17</v>
      </c>
      <c r="G1281">
        <v>2745</v>
      </c>
      <c r="H1281" t="s">
        <v>35</v>
      </c>
      <c r="I1281">
        <v>2004</v>
      </c>
      <c r="J1281">
        <v>2004</v>
      </c>
      <c r="K1281" t="s">
        <v>19</v>
      </c>
      <c r="L1281">
        <v>0</v>
      </c>
      <c r="M1281" t="s">
        <v>20</v>
      </c>
      <c r="N1281" t="s">
        <v>21</v>
      </c>
      <c r="O1281">
        <v>1388</v>
      </c>
      <c r="P1281" s="1">
        <f t="shared" si="159"/>
        <v>0</v>
      </c>
      <c r="U1281">
        <v>2004</v>
      </c>
      <c r="V1281" t="s">
        <v>80</v>
      </c>
      <c r="AB1281">
        <v>2004</v>
      </c>
      <c r="AC1281" t="s">
        <v>80</v>
      </c>
      <c r="AD1281" t="str">
        <f t="shared" si="160"/>
        <v/>
      </c>
      <c r="AE1281" t="str">
        <f t="shared" si="161"/>
        <v/>
      </c>
      <c r="AF1281" t="str">
        <f t="shared" si="162"/>
        <v/>
      </c>
      <c r="AG1281" t="str">
        <f t="shared" si="163"/>
        <v/>
      </c>
      <c r="AH1281" t="str">
        <f t="shared" si="164"/>
        <v/>
      </c>
      <c r="AI1281" t="str">
        <f t="shared" si="165"/>
        <v/>
      </c>
    </row>
    <row r="1282" spans="1:35" x14ac:dyDescent="0.35">
      <c r="A1282" t="s">
        <v>14</v>
      </c>
      <c r="B1282" t="s">
        <v>15</v>
      </c>
      <c r="C1282">
        <v>159</v>
      </c>
      <c r="D1282" t="s">
        <v>80</v>
      </c>
      <c r="E1282">
        <v>645</v>
      </c>
      <c r="F1282" t="s">
        <v>17</v>
      </c>
      <c r="G1282">
        <v>2546</v>
      </c>
      <c r="H1282" t="s">
        <v>36</v>
      </c>
      <c r="I1282">
        <v>2004</v>
      </c>
      <c r="J1282">
        <v>2004</v>
      </c>
      <c r="K1282" t="s">
        <v>19</v>
      </c>
      <c r="L1282">
        <v>0</v>
      </c>
      <c r="M1282" t="s">
        <v>20</v>
      </c>
      <c r="N1282" t="s">
        <v>21</v>
      </c>
      <c r="O1282">
        <v>1399</v>
      </c>
      <c r="P1282" s="1">
        <f t="shared" si="159"/>
        <v>0</v>
      </c>
      <c r="U1282">
        <v>2004</v>
      </c>
      <c r="V1282" t="s">
        <v>80</v>
      </c>
      <c r="AB1282">
        <v>2004</v>
      </c>
      <c r="AC1282" t="s">
        <v>80</v>
      </c>
      <c r="AD1282" t="str">
        <f t="shared" si="160"/>
        <v/>
      </c>
      <c r="AE1282" t="str">
        <f t="shared" si="161"/>
        <v/>
      </c>
      <c r="AF1282" t="str">
        <f t="shared" si="162"/>
        <v/>
      </c>
      <c r="AG1282" t="str">
        <f t="shared" si="163"/>
        <v/>
      </c>
      <c r="AH1282" t="str">
        <f t="shared" si="164"/>
        <v/>
      </c>
      <c r="AI1282" t="str">
        <f t="shared" si="165"/>
        <v/>
      </c>
    </row>
    <row r="1283" spans="1:35" x14ac:dyDescent="0.35">
      <c r="A1283" t="s">
        <v>14</v>
      </c>
      <c r="B1283" t="s">
        <v>15</v>
      </c>
      <c r="C1283">
        <v>159</v>
      </c>
      <c r="D1283" t="s">
        <v>80</v>
      </c>
      <c r="E1283">
        <v>645</v>
      </c>
      <c r="F1283" t="s">
        <v>17</v>
      </c>
      <c r="G1283">
        <v>2547</v>
      </c>
      <c r="H1283" t="s">
        <v>37</v>
      </c>
      <c r="I1283">
        <v>2004</v>
      </c>
      <c r="J1283">
        <v>2004</v>
      </c>
      <c r="K1283" t="s">
        <v>19</v>
      </c>
      <c r="L1283">
        <v>0.01</v>
      </c>
      <c r="M1283" t="s">
        <v>20</v>
      </c>
      <c r="N1283" t="s">
        <v>21</v>
      </c>
      <c r="O1283">
        <v>1410</v>
      </c>
      <c r="P1283" s="1">
        <f t="shared" ref="P1283:P1346" si="166">L1283*1000/365</f>
        <v>2.7397260273972601E-2</v>
      </c>
      <c r="Q1283" s="1">
        <f>SUM(P1283:P1284)</f>
        <v>24.876712328767123</v>
      </c>
      <c r="R1283" s="4" t="s">
        <v>94</v>
      </c>
      <c r="S1283">
        <v>20.5</v>
      </c>
      <c r="T1283" s="7">
        <f>Q1283/S1283</f>
        <v>1.2134981623788841</v>
      </c>
      <c r="U1283">
        <v>2004</v>
      </c>
      <c r="V1283" t="s">
        <v>80</v>
      </c>
      <c r="X1283" s="1">
        <v>24.876712328767123</v>
      </c>
      <c r="Y1283" s="4" t="s">
        <v>94</v>
      </c>
      <c r="Z1283">
        <v>20.5</v>
      </c>
      <c r="AA1283" s="7">
        <v>1.2134981623788841</v>
      </c>
      <c r="AB1283">
        <v>2004</v>
      </c>
      <c r="AC1283" t="s">
        <v>80</v>
      </c>
      <c r="AD1283">
        <f t="shared" si="160"/>
        <v>24.876712328767123</v>
      </c>
      <c r="AE1283" t="str">
        <f t="shared" si="161"/>
        <v>pulses</v>
      </c>
      <c r="AF1283">
        <f t="shared" si="162"/>
        <v>20.5</v>
      </c>
      <c r="AG1283">
        <f t="shared" si="163"/>
        <v>1.2134981623788841</v>
      </c>
      <c r="AH1283">
        <f t="shared" si="164"/>
        <v>2004</v>
      </c>
      <c r="AI1283" t="str">
        <f t="shared" si="165"/>
        <v>Nigeria</v>
      </c>
    </row>
    <row r="1284" spans="1:35" x14ac:dyDescent="0.35">
      <c r="A1284" t="s">
        <v>14</v>
      </c>
      <c r="B1284" t="s">
        <v>15</v>
      </c>
      <c r="C1284">
        <v>159</v>
      </c>
      <c r="D1284" t="s">
        <v>80</v>
      </c>
      <c r="E1284">
        <v>645</v>
      </c>
      <c r="F1284" t="s">
        <v>17</v>
      </c>
      <c r="G1284">
        <v>2549</v>
      </c>
      <c r="H1284" t="s">
        <v>38</v>
      </c>
      <c r="I1284">
        <v>2004</v>
      </c>
      <c r="J1284">
        <v>2004</v>
      </c>
      <c r="K1284" t="s">
        <v>19</v>
      </c>
      <c r="L1284">
        <v>9.07</v>
      </c>
      <c r="M1284" t="s">
        <v>20</v>
      </c>
      <c r="N1284" t="s">
        <v>21</v>
      </c>
      <c r="O1284">
        <v>1421</v>
      </c>
      <c r="P1284" s="1">
        <f t="shared" si="166"/>
        <v>24.849315068493151</v>
      </c>
      <c r="U1284">
        <v>2004</v>
      </c>
      <c r="V1284" t="s">
        <v>80</v>
      </c>
      <c r="AB1284">
        <v>2004</v>
      </c>
      <c r="AC1284" t="s">
        <v>80</v>
      </c>
      <c r="AD1284" t="str">
        <f t="shared" si="160"/>
        <v/>
      </c>
      <c r="AE1284" t="str">
        <f t="shared" si="161"/>
        <v/>
      </c>
      <c r="AF1284" t="str">
        <f t="shared" si="162"/>
        <v/>
      </c>
      <c r="AG1284" t="str">
        <f t="shared" si="163"/>
        <v/>
      </c>
      <c r="AH1284" t="str">
        <f t="shared" si="164"/>
        <v/>
      </c>
      <c r="AI1284" t="str">
        <f t="shared" si="165"/>
        <v/>
      </c>
    </row>
    <row r="1285" spans="1:35" x14ac:dyDescent="0.35">
      <c r="A1285" t="s">
        <v>14</v>
      </c>
      <c r="B1285" t="s">
        <v>15</v>
      </c>
      <c r="C1285">
        <v>159</v>
      </c>
      <c r="D1285" t="s">
        <v>80</v>
      </c>
      <c r="E1285">
        <v>645</v>
      </c>
      <c r="F1285" t="s">
        <v>17</v>
      </c>
      <c r="G1285">
        <v>2555</v>
      </c>
      <c r="H1285" t="s">
        <v>39</v>
      </c>
      <c r="I1285">
        <v>2004</v>
      </c>
      <c r="J1285">
        <v>2004</v>
      </c>
      <c r="K1285" t="s">
        <v>19</v>
      </c>
      <c r="L1285">
        <v>2.81</v>
      </c>
      <c r="M1285" t="s">
        <v>20</v>
      </c>
      <c r="N1285" t="s">
        <v>21</v>
      </c>
      <c r="O1285">
        <v>1432</v>
      </c>
      <c r="P1285" s="1">
        <f t="shared" si="166"/>
        <v>7.6986301369863011</v>
      </c>
      <c r="Q1285" s="1">
        <f>SUM(P1285:P1291)</f>
        <v>20.301369863013697</v>
      </c>
      <c r="R1285" s="3" t="s">
        <v>85</v>
      </c>
      <c r="S1285" t="s">
        <v>97</v>
      </c>
      <c r="U1285">
        <v>2004</v>
      </c>
      <c r="V1285" t="s">
        <v>80</v>
      </c>
      <c r="X1285" s="1">
        <v>20.301369863013697</v>
      </c>
      <c r="Y1285" s="3" t="s">
        <v>85</v>
      </c>
      <c r="Z1285" t="s">
        <v>97</v>
      </c>
      <c r="AB1285">
        <v>2004</v>
      </c>
      <c r="AC1285" t="s">
        <v>80</v>
      </c>
      <c r="AD1285" t="str">
        <f t="shared" si="160"/>
        <v/>
      </c>
      <c r="AE1285" t="str">
        <f t="shared" si="161"/>
        <v/>
      </c>
      <c r="AF1285" t="str">
        <f t="shared" si="162"/>
        <v/>
      </c>
      <c r="AG1285" t="str">
        <f t="shared" si="163"/>
        <v/>
      </c>
      <c r="AH1285" t="str">
        <f t="shared" si="164"/>
        <v/>
      </c>
      <c r="AI1285" t="str">
        <f t="shared" si="165"/>
        <v/>
      </c>
    </row>
    <row r="1286" spans="1:35" x14ac:dyDescent="0.35">
      <c r="A1286" t="s">
        <v>14</v>
      </c>
      <c r="B1286" t="s">
        <v>15</v>
      </c>
      <c r="C1286">
        <v>159</v>
      </c>
      <c r="D1286" t="s">
        <v>80</v>
      </c>
      <c r="E1286">
        <v>645</v>
      </c>
      <c r="F1286" t="s">
        <v>17</v>
      </c>
      <c r="G1286">
        <v>2556</v>
      </c>
      <c r="H1286" t="s">
        <v>40</v>
      </c>
      <c r="I1286">
        <v>2004</v>
      </c>
      <c r="J1286">
        <v>2004</v>
      </c>
      <c r="K1286" t="s">
        <v>19</v>
      </c>
      <c r="L1286">
        <v>2.21</v>
      </c>
      <c r="M1286" t="s">
        <v>20</v>
      </c>
      <c r="N1286" t="s">
        <v>21</v>
      </c>
      <c r="O1286">
        <v>1443</v>
      </c>
      <c r="P1286" s="1">
        <f t="shared" si="166"/>
        <v>6.0547945205479454</v>
      </c>
      <c r="U1286">
        <v>2004</v>
      </c>
      <c r="V1286" t="s">
        <v>80</v>
      </c>
      <c r="AB1286">
        <v>2004</v>
      </c>
      <c r="AC1286" t="s">
        <v>80</v>
      </c>
      <c r="AD1286" t="str">
        <f t="shared" si="160"/>
        <v/>
      </c>
      <c r="AE1286" t="str">
        <f t="shared" si="161"/>
        <v/>
      </c>
      <c r="AF1286" t="str">
        <f t="shared" si="162"/>
        <v/>
      </c>
      <c r="AG1286" t="str">
        <f t="shared" si="163"/>
        <v/>
      </c>
      <c r="AH1286" t="str">
        <f t="shared" si="164"/>
        <v/>
      </c>
      <c r="AI1286" t="str">
        <f t="shared" si="165"/>
        <v/>
      </c>
    </row>
    <row r="1287" spans="1:35" x14ac:dyDescent="0.35">
      <c r="A1287" t="s">
        <v>14</v>
      </c>
      <c r="B1287" t="s">
        <v>15</v>
      </c>
      <c r="C1287">
        <v>159</v>
      </c>
      <c r="D1287" t="s">
        <v>80</v>
      </c>
      <c r="E1287">
        <v>645</v>
      </c>
      <c r="F1287" t="s">
        <v>17</v>
      </c>
      <c r="G1287">
        <v>2558</v>
      </c>
      <c r="H1287" t="s">
        <v>42</v>
      </c>
      <c r="I1287">
        <v>2004</v>
      </c>
      <c r="J1287">
        <v>2004</v>
      </c>
      <c r="K1287" t="s">
        <v>19</v>
      </c>
      <c r="L1287">
        <v>0</v>
      </c>
      <c r="M1287" t="s">
        <v>20</v>
      </c>
      <c r="N1287" t="s">
        <v>21</v>
      </c>
      <c r="O1287">
        <v>1454</v>
      </c>
      <c r="P1287" s="1">
        <f t="shared" si="166"/>
        <v>0</v>
      </c>
      <c r="U1287">
        <v>2004</v>
      </c>
      <c r="V1287" t="s">
        <v>80</v>
      </c>
      <c r="AB1287">
        <v>2004</v>
      </c>
      <c r="AC1287" t="s">
        <v>80</v>
      </c>
      <c r="AD1287" t="str">
        <f t="shared" si="160"/>
        <v/>
      </c>
      <c r="AE1287" t="str">
        <f t="shared" si="161"/>
        <v/>
      </c>
      <c r="AF1287" t="str">
        <f t="shared" si="162"/>
        <v/>
      </c>
      <c r="AG1287" t="str">
        <f t="shared" si="163"/>
        <v/>
      </c>
      <c r="AH1287" t="str">
        <f t="shared" si="164"/>
        <v/>
      </c>
      <c r="AI1287" t="str">
        <f t="shared" si="165"/>
        <v/>
      </c>
    </row>
    <row r="1288" spans="1:35" x14ac:dyDescent="0.35">
      <c r="A1288" t="s">
        <v>14</v>
      </c>
      <c r="B1288" t="s">
        <v>15</v>
      </c>
      <c r="C1288">
        <v>159</v>
      </c>
      <c r="D1288" t="s">
        <v>80</v>
      </c>
      <c r="E1288">
        <v>645</v>
      </c>
      <c r="F1288" t="s">
        <v>17</v>
      </c>
      <c r="G1288">
        <v>2560</v>
      </c>
      <c r="H1288" t="s">
        <v>43</v>
      </c>
      <c r="I1288">
        <v>2004</v>
      </c>
      <c r="J1288">
        <v>2004</v>
      </c>
      <c r="K1288" t="s">
        <v>19</v>
      </c>
      <c r="L1288">
        <v>0.66</v>
      </c>
      <c r="M1288" t="s">
        <v>20</v>
      </c>
      <c r="N1288" t="s">
        <v>21</v>
      </c>
      <c r="O1288">
        <v>1465</v>
      </c>
      <c r="P1288" s="1">
        <f t="shared" si="166"/>
        <v>1.8082191780821917</v>
      </c>
      <c r="U1288">
        <v>2004</v>
      </c>
      <c r="V1288" t="s">
        <v>80</v>
      </c>
      <c r="AB1288">
        <v>2004</v>
      </c>
      <c r="AC1288" t="s">
        <v>80</v>
      </c>
      <c r="AD1288" t="str">
        <f t="shared" si="160"/>
        <v/>
      </c>
      <c r="AE1288" t="str">
        <f t="shared" si="161"/>
        <v/>
      </c>
      <c r="AF1288" t="str">
        <f t="shared" si="162"/>
        <v/>
      </c>
      <c r="AG1288" t="str">
        <f t="shared" si="163"/>
        <v/>
      </c>
      <c r="AH1288" t="str">
        <f t="shared" si="164"/>
        <v/>
      </c>
      <c r="AI1288" t="str">
        <f t="shared" si="165"/>
        <v/>
      </c>
    </row>
    <row r="1289" spans="1:35" x14ac:dyDescent="0.35">
      <c r="A1289" t="s">
        <v>14</v>
      </c>
      <c r="B1289" t="s">
        <v>15</v>
      </c>
      <c r="C1289">
        <v>159</v>
      </c>
      <c r="D1289" t="s">
        <v>80</v>
      </c>
      <c r="E1289">
        <v>645</v>
      </c>
      <c r="F1289" t="s">
        <v>17</v>
      </c>
      <c r="G1289">
        <v>2561</v>
      </c>
      <c r="H1289" t="s">
        <v>78</v>
      </c>
      <c r="I1289">
        <v>2004</v>
      </c>
      <c r="J1289">
        <v>2004</v>
      </c>
      <c r="K1289" t="s">
        <v>19</v>
      </c>
      <c r="L1289">
        <v>0.02</v>
      </c>
      <c r="M1289" t="s">
        <v>20</v>
      </c>
      <c r="N1289" t="s">
        <v>21</v>
      </c>
      <c r="O1289">
        <v>1476</v>
      </c>
      <c r="P1289" s="1">
        <f t="shared" si="166"/>
        <v>5.4794520547945202E-2</v>
      </c>
      <c r="U1289">
        <v>2004</v>
      </c>
      <c r="V1289" t="s">
        <v>80</v>
      </c>
      <c r="AB1289">
        <v>2004</v>
      </c>
      <c r="AC1289" t="s">
        <v>80</v>
      </c>
      <c r="AD1289" t="str">
        <f t="shared" si="160"/>
        <v/>
      </c>
      <c r="AE1289" t="str">
        <f t="shared" si="161"/>
        <v/>
      </c>
      <c r="AF1289" t="str">
        <f t="shared" si="162"/>
        <v/>
      </c>
      <c r="AG1289" t="str">
        <f t="shared" si="163"/>
        <v/>
      </c>
      <c r="AH1289" t="str">
        <f t="shared" si="164"/>
        <v/>
      </c>
      <c r="AI1289" t="str">
        <f t="shared" si="165"/>
        <v/>
      </c>
    </row>
    <row r="1290" spans="1:35" x14ac:dyDescent="0.35">
      <c r="A1290" t="s">
        <v>14</v>
      </c>
      <c r="B1290" t="s">
        <v>15</v>
      </c>
      <c r="C1290">
        <v>159</v>
      </c>
      <c r="D1290" t="s">
        <v>80</v>
      </c>
      <c r="E1290">
        <v>645</v>
      </c>
      <c r="F1290" t="s">
        <v>17</v>
      </c>
      <c r="G1290">
        <v>2563</v>
      </c>
      <c r="H1290" t="s">
        <v>44</v>
      </c>
      <c r="I1290">
        <v>2004</v>
      </c>
      <c r="J1290">
        <v>2004</v>
      </c>
      <c r="K1290" t="s">
        <v>19</v>
      </c>
      <c r="L1290">
        <v>0</v>
      </c>
      <c r="M1290" t="s">
        <v>20</v>
      </c>
      <c r="N1290" t="s">
        <v>21</v>
      </c>
      <c r="O1290">
        <v>1487</v>
      </c>
      <c r="P1290" s="1">
        <f t="shared" si="166"/>
        <v>0</v>
      </c>
      <c r="U1290">
        <v>2004</v>
      </c>
      <c r="V1290" t="s">
        <v>80</v>
      </c>
      <c r="AB1290">
        <v>2004</v>
      </c>
      <c r="AC1290" t="s">
        <v>80</v>
      </c>
      <c r="AD1290" t="str">
        <f t="shared" si="160"/>
        <v/>
      </c>
      <c r="AE1290" t="str">
        <f t="shared" si="161"/>
        <v/>
      </c>
      <c r="AF1290" t="str">
        <f t="shared" si="162"/>
        <v/>
      </c>
      <c r="AG1290" t="str">
        <f t="shared" si="163"/>
        <v/>
      </c>
      <c r="AH1290" t="str">
        <f t="shared" si="164"/>
        <v/>
      </c>
      <c r="AI1290" t="str">
        <f t="shared" si="165"/>
        <v/>
      </c>
    </row>
    <row r="1291" spans="1:35" x14ac:dyDescent="0.35">
      <c r="A1291" t="s">
        <v>14</v>
      </c>
      <c r="B1291" t="s">
        <v>15</v>
      </c>
      <c r="C1291">
        <v>159</v>
      </c>
      <c r="D1291" t="s">
        <v>80</v>
      </c>
      <c r="E1291">
        <v>645</v>
      </c>
      <c r="F1291" t="s">
        <v>17</v>
      </c>
      <c r="G1291">
        <v>2570</v>
      </c>
      <c r="H1291" t="s">
        <v>45</v>
      </c>
      <c r="I1291">
        <v>2004</v>
      </c>
      <c r="J1291">
        <v>2004</v>
      </c>
      <c r="K1291" t="s">
        <v>19</v>
      </c>
      <c r="L1291">
        <v>1.71</v>
      </c>
      <c r="M1291" t="s">
        <v>20</v>
      </c>
      <c r="N1291" t="s">
        <v>21</v>
      </c>
      <c r="O1291">
        <v>1498</v>
      </c>
      <c r="P1291" s="1">
        <f t="shared" si="166"/>
        <v>4.6849315068493151</v>
      </c>
      <c r="U1291">
        <v>2004</v>
      </c>
      <c r="V1291" t="s">
        <v>80</v>
      </c>
      <c r="AB1291">
        <v>2004</v>
      </c>
      <c r="AC1291" t="s">
        <v>80</v>
      </c>
      <c r="AD1291" t="str">
        <f t="shared" si="160"/>
        <v/>
      </c>
      <c r="AE1291" t="str">
        <f t="shared" si="161"/>
        <v/>
      </c>
      <c r="AF1291" t="str">
        <f t="shared" si="162"/>
        <v/>
      </c>
      <c r="AG1291" t="str">
        <f t="shared" si="163"/>
        <v/>
      </c>
      <c r="AH1291" t="str">
        <f t="shared" si="164"/>
        <v/>
      </c>
      <c r="AI1291" t="str">
        <f t="shared" si="165"/>
        <v/>
      </c>
    </row>
    <row r="1292" spans="1:35" x14ac:dyDescent="0.35">
      <c r="A1292" t="s">
        <v>14</v>
      </c>
      <c r="B1292" t="s">
        <v>15</v>
      </c>
      <c r="C1292">
        <v>159</v>
      </c>
      <c r="D1292" t="s">
        <v>80</v>
      </c>
      <c r="E1292">
        <v>645</v>
      </c>
      <c r="F1292" t="s">
        <v>17</v>
      </c>
      <c r="G1292">
        <v>2601</v>
      </c>
      <c r="H1292" t="s">
        <v>46</v>
      </c>
      <c r="I1292">
        <v>2004</v>
      </c>
      <c r="J1292">
        <v>2004</v>
      </c>
      <c r="K1292" t="s">
        <v>19</v>
      </c>
      <c r="L1292">
        <v>12.54</v>
      </c>
      <c r="M1292" t="s">
        <v>20</v>
      </c>
      <c r="N1292" t="s">
        <v>21</v>
      </c>
      <c r="O1292">
        <v>1509</v>
      </c>
      <c r="P1292" s="1">
        <f t="shared" si="166"/>
        <v>34.356164383561641</v>
      </c>
      <c r="Q1292" s="1">
        <f>SUM(P1292:P1294)</f>
        <v>194.32876712328766</v>
      </c>
      <c r="R1292" s="3" t="s">
        <v>93</v>
      </c>
      <c r="S1292">
        <f>360+60</f>
        <v>420</v>
      </c>
      <c r="T1292" s="7">
        <f>Q1292/S1292</f>
        <v>0.46268754076973251</v>
      </c>
      <c r="U1292">
        <v>2004</v>
      </c>
      <c r="V1292" t="s">
        <v>80</v>
      </c>
      <c r="X1292" s="1">
        <v>194.32876712328766</v>
      </c>
      <c r="Y1292" s="3" t="s">
        <v>93</v>
      </c>
      <c r="Z1292">
        <v>420</v>
      </c>
      <c r="AA1292" s="7">
        <v>0.46268754076973251</v>
      </c>
      <c r="AB1292">
        <v>2004</v>
      </c>
      <c r="AC1292" t="s">
        <v>80</v>
      </c>
      <c r="AD1292">
        <f t="shared" si="160"/>
        <v>194.32876712328766</v>
      </c>
      <c r="AE1292" t="str">
        <f t="shared" si="161"/>
        <v>Vegetables</v>
      </c>
      <c r="AF1292">
        <f t="shared" si="162"/>
        <v>420</v>
      </c>
      <c r="AG1292">
        <f t="shared" si="163"/>
        <v>0.46268754076973251</v>
      </c>
      <c r="AH1292">
        <f t="shared" si="164"/>
        <v>2004</v>
      </c>
      <c r="AI1292" t="str">
        <f t="shared" si="165"/>
        <v>Nigeria</v>
      </c>
    </row>
    <row r="1293" spans="1:35" x14ac:dyDescent="0.35">
      <c r="A1293" t="s">
        <v>14</v>
      </c>
      <c r="B1293" t="s">
        <v>15</v>
      </c>
      <c r="C1293">
        <v>159</v>
      </c>
      <c r="D1293" t="s">
        <v>80</v>
      </c>
      <c r="E1293">
        <v>645</v>
      </c>
      <c r="F1293" t="s">
        <v>17</v>
      </c>
      <c r="G1293">
        <v>2602</v>
      </c>
      <c r="H1293" t="s">
        <v>47</v>
      </c>
      <c r="I1293">
        <v>2004</v>
      </c>
      <c r="J1293">
        <v>2004</v>
      </c>
      <c r="K1293" t="s">
        <v>19</v>
      </c>
      <c r="L1293">
        <v>8.44</v>
      </c>
      <c r="M1293" t="s">
        <v>20</v>
      </c>
      <c r="N1293" t="s">
        <v>21</v>
      </c>
      <c r="O1293">
        <v>1520</v>
      </c>
      <c r="P1293" s="1">
        <f t="shared" si="166"/>
        <v>23.123287671232877</v>
      </c>
      <c r="U1293">
        <v>2004</v>
      </c>
      <c r="V1293" t="s">
        <v>80</v>
      </c>
      <c r="AB1293">
        <v>2004</v>
      </c>
      <c r="AC1293" t="s">
        <v>80</v>
      </c>
      <c r="AD1293" t="str">
        <f t="shared" si="160"/>
        <v/>
      </c>
      <c r="AE1293" t="str">
        <f t="shared" si="161"/>
        <v/>
      </c>
      <c r="AF1293" t="str">
        <f t="shared" si="162"/>
        <v/>
      </c>
      <c r="AG1293" t="str">
        <f t="shared" si="163"/>
        <v/>
      </c>
      <c r="AH1293" t="str">
        <f t="shared" si="164"/>
        <v/>
      </c>
      <c r="AI1293" t="str">
        <f t="shared" si="165"/>
        <v/>
      </c>
    </row>
    <row r="1294" spans="1:35" x14ac:dyDescent="0.35">
      <c r="A1294" t="s">
        <v>14</v>
      </c>
      <c r="B1294" t="s">
        <v>15</v>
      </c>
      <c r="C1294">
        <v>159</v>
      </c>
      <c r="D1294" t="s">
        <v>80</v>
      </c>
      <c r="E1294">
        <v>645</v>
      </c>
      <c r="F1294" t="s">
        <v>17</v>
      </c>
      <c r="G1294">
        <v>2605</v>
      </c>
      <c r="H1294" t="s">
        <v>48</v>
      </c>
      <c r="I1294">
        <v>2004</v>
      </c>
      <c r="J1294">
        <v>2004</v>
      </c>
      <c r="K1294" t="s">
        <v>19</v>
      </c>
      <c r="L1294">
        <v>49.95</v>
      </c>
      <c r="M1294" t="s">
        <v>20</v>
      </c>
      <c r="N1294" t="s">
        <v>21</v>
      </c>
      <c r="O1294">
        <v>1531</v>
      </c>
      <c r="P1294" s="1">
        <f t="shared" si="166"/>
        <v>136.84931506849315</v>
      </c>
      <c r="U1294">
        <v>2004</v>
      </c>
      <c r="V1294" t="s">
        <v>80</v>
      </c>
      <c r="AB1294">
        <v>2004</v>
      </c>
      <c r="AC1294" t="s">
        <v>80</v>
      </c>
      <c r="AD1294" t="str">
        <f t="shared" si="160"/>
        <v/>
      </c>
      <c r="AE1294" t="str">
        <f t="shared" si="161"/>
        <v/>
      </c>
      <c r="AF1294" t="str">
        <f t="shared" si="162"/>
        <v/>
      </c>
      <c r="AG1294" t="str">
        <f t="shared" si="163"/>
        <v/>
      </c>
      <c r="AH1294" t="str">
        <f t="shared" si="164"/>
        <v/>
      </c>
      <c r="AI1294" t="str">
        <f t="shared" si="165"/>
        <v/>
      </c>
    </row>
    <row r="1295" spans="1:35" x14ac:dyDescent="0.35">
      <c r="A1295" t="s">
        <v>14</v>
      </c>
      <c r="B1295" t="s">
        <v>15</v>
      </c>
      <c r="C1295">
        <v>159</v>
      </c>
      <c r="D1295" t="s">
        <v>80</v>
      </c>
      <c r="E1295">
        <v>645</v>
      </c>
      <c r="F1295" t="s">
        <v>17</v>
      </c>
      <c r="G1295">
        <v>2611</v>
      </c>
      <c r="H1295" t="s">
        <v>49</v>
      </c>
      <c r="I1295">
        <v>2004</v>
      </c>
      <c r="J1295">
        <v>2004</v>
      </c>
      <c r="K1295" t="s">
        <v>19</v>
      </c>
      <c r="L1295">
        <v>0</v>
      </c>
      <c r="M1295" t="s">
        <v>20</v>
      </c>
      <c r="N1295" t="s">
        <v>21</v>
      </c>
      <c r="O1295">
        <v>1542</v>
      </c>
      <c r="P1295" s="1">
        <f t="shared" si="166"/>
        <v>0</v>
      </c>
      <c r="Q1295" s="1">
        <f>SUM(P1295:P1302)</f>
        <v>202.41095890410958</v>
      </c>
      <c r="R1295" s="3" t="s">
        <v>92</v>
      </c>
      <c r="S1295">
        <v>250</v>
      </c>
      <c r="T1295" s="7">
        <f>Q1295/S1295</f>
        <v>0.80964383561643827</v>
      </c>
      <c r="U1295">
        <v>2004</v>
      </c>
      <c r="V1295" t="s">
        <v>80</v>
      </c>
      <c r="X1295" s="1">
        <v>202.41095890410958</v>
      </c>
      <c r="Y1295" s="3" t="s">
        <v>92</v>
      </c>
      <c r="Z1295">
        <v>250</v>
      </c>
      <c r="AA1295" s="7">
        <v>0.80964383561643827</v>
      </c>
      <c r="AB1295">
        <v>2004</v>
      </c>
      <c r="AC1295" t="s">
        <v>80</v>
      </c>
      <c r="AD1295">
        <f t="shared" si="160"/>
        <v>202.41095890410958</v>
      </c>
      <c r="AE1295" t="str">
        <f t="shared" si="161"/>
        <v>Fruit, excluding wine</v>
      </c>
      <c r="AF1295">
        <f t="shared" si="162"/>
        <v>250</v>
      </c>
      <c r="AG1295">
        <f t="shared" si="163"/>
        <v>0.80964383561643827</v>
      </c>
      <c r="AH1295">
        <f t="shared" si="164"/>
        <v>2004</v>
      </c>
      <c r="AI1295" t="str">
        <f t="shared" si="165"/>
        <v>Nigeria</v>
      </c>
    </row>
    <row r="1296" spans="1:35" x14ac:dyDescent="0.35">
      <c r="A1296" t="s">
        <v>14</v>
      </c>
      <c r="B1296" t="s">
        <v>15</v>
      </c>
      <c r="C1296">
        <v>159</v>
      </c>
      <c r="D1296" t="s">
        <v>80</v>
      </c>
      <c r="E1296">
        <v>645</v>
      </c>
      <c r="F1296" t="s">
        <v>17</v>
      </c>
      <c r="G1296">
        <v>2614</v>
      </c>
      <c r="H1296" t="s">
        <v>52</v>
      </c>
      <c r="I1296">
        <v>2004</v>
      </c>
      <c r="J1296">
        <v>2004</v>
      </c>
      <c r="K1296" t="s">
        <v>19</v>
      </c>
      <c r="L1296">
        <v>24.98</v>
      </c>
      <c r="M1296" t="s">
        <v>20</v>
      </c>
      <c r="N1296" t="s">
        <v>21</v>
      </c>
      <c r="O1296">
        <v>1553</v>
      </c>
      <c r="P1296" s="1">
        <f t="shared" si="166"/>
        <v>68.438356164383563</v>
      </c>
      <c r="U1296">
        <v>2004</v>
      </c>
      <c r="V1296" t="s">
        <v>80</v>
      </c>
      <c r="AB1296">
        <v>2004</v>
      </c>
      <c r="AC1296" t="s">
        <v>80</v>
      </c>
      <c r="AD1296" t="str">
        <f t="shared" si="160"/>
        <v/>
      </c>
      <c r="AE1296" t="str">
        <f t="shared" si="161"/>
        <v/>
      </c>
      <c r="AF1296" t="str">
        <f t="shared" si="162"/>
        <v/>
      </c>
      <c r="AG1296" t="str">
        <f t="shared" si="163"/>
        <v/>
      </c>
      <c r="AH1296" t="str">
        <f t="shared" si="164"/>
        <v/>
      </c>
      <c r="AI1296" t="str">
        <f t="shared" si="165"/>
        <v/>
      </c>
    </row>
    <row r="1297" spans="1:35" x14ac:dyDescent="0.35">
      <c r="A1297" t="s">
        <v>14</v>
      </c>
      <c r="B1297" t="s">
        <v>15</v>
      </c>
      <c r="C1297">
        <v>159</v>
      </c>
      <c r="D1297" t="s">
        <v>80</v>
      </c>
      <c r="E1297">
        <v>645</v>
      </c>
      <c r="F1297" t="s">
        <v>17</v>
      </c>
      <c r="G1297">
        <v>2616</v>
      </c>
      <c r="H1297" t="s">
        <v>81</v>
      </c>
      <c r="I1297">
        <v>2004</v>
      </c>
      <c r="J1297">
        <v>2004</v>
      </c>
      <c r="K1297" t="s">
        <v>19</v>
      </c>
      <c r="L1297">
        <v>17.8</v>
      </c>
      <c r="M1297" t="s">
        <v>20</v>
      </c>
      <c r="N1297" t="s">
        <v>21</v>
      </c>
      <c r="O1297">
        <v>1564</v>
      </c>
      <c r="P1297" s="1">
        <f t="shared" si="166"/>
        <v>48.767123287671232</v>
      </c>
      <c r="U1297">
        <v>2004</v>
      </c>
      <c r="V1297" t="s">
        <v>80</v>
      </c>
      <c r="AB1297">
        <v>2004</v>
      </c>
      <c r="AC1297" t="s">
        <v>80</v>
      </c>
      <c r="AD1297" t="str">
        <f t="shared" si="160"/>
        <v/>
      </c>
      <c r="AE1297" t="str">
        <f t="shared" si="161"/>
        <v/>
      </c>
      <c r="AF1297" t="str">
        <f t="shared" si="162"/>
        <v/>
      </c>
      <c r="AG1297" t="str">
        <f t="shared" si="163"/>
        <v/>
      </c>
      <c r="AH1297" t="str">
        <f t="shared" si="164"/>
        <v/>
      </c>
      <c r="AI1297" t="str">
        <f t="shared" si="165"/>
        <v/>
      </c>
    </row>
    <row r="1298" spans="1:35" x14ac:dyDescent="0.35">
      <c r="A1298" t="s">
        <v>14</v>
      </c>
      <c r="B1298" t="s">
        <v>15</v>
      </c>
      <c r="C1298">
        <v>159</v>
      </c>
      <c r="D1298" t="s">
        <v>80</v>
      </c>
      <c r="E1298">
        <v>645</v>
      </c>
      <c r="F1298" t="s">
        <v>17</v>
      </c>
      <c r="G1298">
        <v>2617</v>
      </c>
      <c r="H1298" t="s">
        <v>54</v>
      </c>
      <c r="I1298">
        <v>2004</v>
      </c>
      <c r="J1298">
        <v>2004</v>
      </c>
      <c r="K1298" t="s">
        <v>19</v>
      </c>
      <c r="L1298">
        <v>0</v>
      </c>
      <c r="M1298" t="s">
        <v>20</v>
      </c>
      <c r="N1298" t="s">
        <v>21</v>
      </c>
      <c r="O1298">
        <v>1575</v>
      </c>
      <c r="P1298" s="1">
        <f t="shared" si="166"/>
        <v>0</v>
      </c>
      <c r="U1298">
        <v>2004</v>
      </c>
      <c r="V1298" t="s">
        <v>80</v>
      </c>
      <c r="AB1298">
        <v>2004</v>
      </c>
      <c r="AC1298" t="s">
        <v>80</v>
      </c>
      <c r="AD1298" t="str">
        <f t="shared" ref="AD1298:AD1361" si="167">IF(OR($Y1298="pulses",$Y1298="Vegetables",$Y1298="Fruit, excluding wine",$Y1298="Milk"),X1298,"")</f>
        <v/>
      </c>
      <c r="AE1298" t="str">
        <f t="shared" ref="AE1298:AE1361" si="168">IF(OR($Y1298="pulses",$Y1298="Vegetables",$Y1298="Fruit, excluding wine",$Y1298="Milk"),Y1298,"")</f>
        <v/>
      </c>
      <c r="AF1298" t="str">
        <f t="shared" ref="AF1298:AF1361" si="169">IF(OR($Y1298="pulses",$Y1298="Vegetables",$Y1298="Fruit, excluding wine",$Y1298="Milk"),Z1298,"")</f>
        <v/>
      </c>
      <c r="AG1298" t="str">
        <f t="shared" ref="AG1298:AG1361" si="170">IF(OR($Y1298="pulses",$Y1298="Vegetables",$Y1298="Fruit, excluding wine",$Y1298="Milk"),AA1298,"")</f>
        <v/>
      </c>
      <c r="AH1298" t="str">
        <f t="shared" ref="AH1298:AH1361" si="171">IF(OR($Y1298="pulses",$Y1298="Vegetables",$Y1298="Fruit, excluding wine",$Y1298="Milk"),AB1298,"")</f>
        <v/>
      </c>
      <c r="AI1298" t="str">
        <f t="shared" ref="AI1298:AI1361" si="172">IF(OR($Y1298="pulses",$Y1298="Vegetables",$Y1298="Fruit, excluding wine",$Y1298="Milk"),AC1298,"")</f>
        <v/>
      </c>
    </row>
    <row r="1299" spans="1:35" x14ac:dyDescent="0.35">
      <c r="A1299" t="s">
        <v>14</v>
      </c>
      <c r="B1299" t="s">
        <v>15</v>
      </c>
      <c r="C1299">
        <v>159</v>
      </c>
      <c r="D1299" t="s">
        <v>80</v>
      </c>
      <c r="E1299">
        <v>645</v>
      </c>
      <c r="F1299" t="s">
        <v>17</v>
      </c>
      <c r="G1299">
        <v>2618</v>
      </c>
      <c r="H1299" t="s">
        <v>55</v>
      </c>
      <c r="I1299">
        <v>2004</v>
      </c>
      <c r="J1299">
        <v>2004</v>
      </c>
      <c r="K1299" t="s">
        <v>19</v>
      </c>
      <c r="L1299">
        <v>6.7</v>
      </c>
      <c r="M1299" t="s">
        <v>20</v>
      </c>
      <c r="N1299" t="s">
        <v>21</v>
      </c>
      <c r="O1299">
        <v>1586</v>
      </c>
      <c r="P1299" s="1">
        <f t="shared" si="166"/>
        <v>18.356164383561644</v>
      </c>
      <c r="U1299">
        <v>2004</v>
      </c>
      <c r="V1299" t="s">
        <v>80</v>
      </c>
      <c r="AB1299">
        <v>2004</v>
      </c>
      <c r="AC1299" t="s">
        <v>80</v>
      </c>
      <c r="AD1299" t="str">
        <f t="shared" si="167"/>
        <v/>
      </c>
      <c r="AE1299" t="str">
        <f t="shared" si="168"/>
        <v/>
      </c>
      <c r="AF1299" t="str">
        <f t="shared" si="169"/>
        <v/>
      </c>
      <c r="AG1299" t="str">
        <f t="shared" si="170"/>
        <v/>
      </c>
      <c r="AH1299" t="str">
        <f t="shared" si="171"/>
        <v/>
      </c>
      <c r="AI1299" t="str">
        <f t="shared" si="172"/>
        <v/>
      </c>
    </row>
    <row r="1300" spans="1:35" x14ac:dyDescent="0.35">
      <c r="A1300" t="s">
        <v>14</v>
      </c>
      <c r="B1300" t="s">
        <v>15</v>
      </c>
      <c r="C1300">
        <v>159</v>
      </c>
      <c r="D1300" t="s">
        <v>80</v>
      </c>
      <c r="E1300">
        <v>645</v>
      </c>
      <c r="F1300" t="s">
        <v>17</v>
      </c>
      <c r="G1300">
        <v>2619</v>
      </c>
      <c r="H1300" t="s">
        <v>56</v>
      </c>
      <c r="I1300">
        <v>2004</v>
      </c>
      <c r="J1300">
        <v>2004</v>
      </c>
      <c r="K1300" t="s">
        <v>19</v>
      </c>
      <c r="L1300">
        <v>0</v>
      </c>
      <c r="M1300" t="s">
        <v>20</v>
      </c>
      <c r="N1300" t="s">
        <v>21</v>
      </c>
      <c r="O1300">
        <v>1597</v>
      </c>
      <c r="P1300" s="1">
        <f t="shared" si="166"/>
        <v>0</v>
      </c>
      <c r="U1300">
        <v>2004</v>
      </c>
      <c r="V1300" t="s">
        <v>80</v>
      </c>
      <c r="AB1300">
        <v>2004</v>
      </c>
      <c r="AC1300" t="s">
        <v>80</v>
      </c>
      <c r="AD1300" t="str">
        <f t="shared" si="167"/>
        <v/>
      </c>
      <c r="AE1300" t="str">
        <f t="shared" si="168"/>
        <v/>
      </c>
      <c r="AF1300" t="str">
        <f t="shared" si="169"/>
        <v/>
      </c>
      <c r="AG1300" t="str">
        <f t="shared" si="170"/>
        <v/>
      </c>
      <c r="AH1300" t="str">
        <f t="shared" si="171"/>
        <v/>
      </c>
      <c r="AI1300" t="str">
        <f t="shared" si="172"/>
        <v/>
      </c>
    </row>
    <row r="1301" spans="1:35" x14ac:dyDescent="0.35">
      <c r="A1301" t="s">
        <v>14</v>
      </c>
      <c r="B1301" t="s">
        <v>15</v>
      </c>
      <c r="C1301">
        <v>159</v>
      </c>
      <c r="D1301" t="s">
        <v>80</v>
      </c>
      <c r="E1301">
        <v>645</v>
      </c>
      <c r="F1301" t="s">
        <v>17</v>
      </c>
      <c r="G1301">
        <v>2620</v>
      </c>
      <c r="H1301" t="s">
        <v>57</v>
      </c>
      <c r="I1301">
        <v>2004</v>
      </c>
      <c r="J1301">
        <v>2004</v>
      </c>
      <c r="K1301" t="s">
        <v>19</v>
      </c>
      <c r="L1301">
        <v>0.01</v>
      </c>
      <c r="M1301" t="s">
        <v>20</v>
      </c>
      <c r="N1301" t="s">
        <v>21</v>
      </c>
      <c r="O1301">
        <v>1608</v>
      </c>
      <c r="P1301" s="1">
        <f t="shared" si="166"/>
        <v>2.7397260273972601E-2</v>
      </c>
      <c r="U1301">
        <v>2004</v>
      </c>
      <c r="V1301" t="s">
        <v>80</v>
      </c>
      <c r="AB1301">
        <v>2004</v>
      </c>
      <c r="AC1301" t="s">
        <v>80</v>
      </c>
      <c r="AD1301" t="str">
        <f t="shared" si="167"/>
        <v/>
      </c>
      <c r="AE1301" t="str">
        <f t="shared" si="168"/>
        <v/>
      </c>
      <c r="AF1301" t="str">
        <f t="shared" si="169"/>
        <v/>
      </c>
      <c r="AG1301" t="str">
        <f t="shared" si="170"/>
        <v/>
      </c>
      <c r="AH1301" t="str">
        <f t="shared" si="171"/>
        <v/>
      </c>
      <c r="AI1301" t="str">
        <f t="shared" si="172"/>
        <v/>
      </c>
    </row>
    <row r="1302" spans="1:35" x14ac:dyDescent="0.35">
      <c r="A1302" t="s">
        <v>14</v>
      </c>
      <c r="B1302" t="s">
        <v>15</v>
      </c>
      <c r="C1302">
        <v>159</v>
      </c>
      <c r="D1302" t="s">
        <v>80</v>
      </c>
      <c r="E1302">
        <v>645</v>
      </c>
      <c r="F1302" t="s">
        <v>17</v>
      </c>
      <c r="G1302">
        <v>2625</v>
      </c>
      <c r="H1302" t="s">
        <v>58</v>
      </c>
      <c r="I1302">
        <v>2004</v>
      </c>
      <c r="J1302">
        <v>2004</v>
      </c>
      <c r="K1302" t="s">
        <v>19</v>
      </c>
      <c r="L1302">
        <v>24.39</v>
      </c>
      <c r="M1302" t="s">
        <v>20</v>
      </c>
      <c r="N1302" t="s">
        <v>21</v>
      </c>
      <c r="O1302">
        <v>1619</v>
      </c>
      <c r="P1302" s="1">
        <f t="shared" si="166"/>
        <v>66.821917808219183</v>
      </c>
      <c r="U1302">
        <v>2004</v>
      </c>
      <c r="V1302" t="s">
        <v>80</v>
      </c>
      <c r="AB1302">
        <v>2004</v>
      </c>
      <c r="AC1302" t="s">
        <v>80</v>
      </c>
      <c r="AD1302" t="str">
        <f t="shared" si="167"/>
        <v/>
      </c>
      <c r="AE1302" t="str">
        <f t="shared" si="168"/>
        <v/>
      </c>
      <c r="AF1302" t="str">
        <f t="shared" si="169"/>
        <v/>
      </c>
      <c r="AG1302" t="str">
        <f t="shared" si="170"/>
        <v/>
      </c>
      <c r="AH1302" t="str">
        <f t="shared" si="171"/>
        <v/>
      </c>
      <c r="AI1302" t="str">
        <f t="shared" si="172"/>
        <v/>
      </c>
    </row>
    <row r="1303" spans="1:35" x14ac:dyDescent="0.35">
      <c r="A1303" t="s">
        <v>14</v>
      </c>
      <c r="B1303" t="s">
        <v>15</v>
      </c>
      <c r="C1303">
        <v>159</v>
      </c>
      <c r="D1303" t="s">
        <v>80</v>
      </c>
      <c r="E1303">
        <v>645</v>
      </c>
      <c r="F1303" t="s">
        <v>17</v>
      </c>
      <c r="G1303">
        <v>2731</v>
      </c>
      <c r="H1303" t="s">
        <v>59</v>
      </c>
      <c r="I1303">
        <v>2004</v>
      </c>
      <c r="J1303">
        <v>2004</v>
      </c>
      <c r="K1303" t="s">
        <v>19</v>
      </c>
      <c r="L1303">
        <v>2.39</v>
      </c>
      <c r="M1303" t="s">
        <v>20</v>
      </c>
      <c r="N1303" t="s">
        <v>21</v>
      </c>
      <c r="O1303">
        <v>1630</v>
      </c>
      <c r="P1303" s="1">
        <f t="shared" si="166"/>
        <v>6.5479452054794525</v>
      </c>
      <c r="Q1303" s="1">
        <f>SUM(P1303:P1308)</f>
        <v>27.780821917808222</v>
      </c>
      <c r="R1303" s="3" t="s">
        <v>87</v>
      </c>
      <c r="S1303" t="s">
        <v>97</v>
      </c>
      <c r="U1303">
        <v>2004</v>
      </c>
      <c r="V1303" t="s">
        <v>80</v>
      </c>
      <c r="X1303" s="1">
        <v>27.780821917808222</v>
      </c>
      <c r="Y1303" s="3" t="s">
        <v>87</v>
      </c>
      <c r="Z1303" t="s">
        <v>97</v>
      </c>
      <c r="AB1303">
        <v>2004</v>
      </c>
      <c r="AC1303" t="s">
        <v>80</v>
      </c>
      <c r="AD1303" t="str">
        <f t="shared" si="167"/>
        <v/>
      </c>
      <c r="AE1303" t="str">
        <f t="shared" si="168"/>
        <v/>
      </c>
      <c r="AF1303" t="str">
        <f t="shared" si="169"/>
        <v/>
      </c>
      <c r="AG1303" t="str">
        <f t="shared" si="170"/>
        <v/>
      </c>
      <c r="AH1303" t="str">
        <f t="shared" si="171"/>
        <v/>
      </c>
      <c r="AI1303" t="str">
        <f t="shared" si="172"/>
        <v/>
      </c>
    </row>
    <row r="1304" spans="1:35" x14ac:dyDescent="0.35">
      <c r="A1304" t="s">
        <v>14</v>
      </c>
      <c r="B1304" t="s">
        <v>15</v>
      </c>
      <c r="C1304">
        <v>159</v>
      </c>
      <c r="D1304" t="s">
        <v>80</v>
      </c>
      <c r="E1304">
        <v>645</v>
      </c>
      <c r="F1304" t="s">
        <v>17</v>
      </c>
      <c r="G1304">
        <v>2732</v>
      </c>
      <c r="H1304" t="s">
        <v>60</v>
      </c>
      <c r="I1304">
        <v>2004</v>
      </c>
      <c r="J1304">
        <v>2004</v>
      </c>
      <c r="K1304" t="s">
        <v>19</v>
      </c>
      <c r="L1304">
        <v>2.84</v>
      </c>
      <c r="M1304" t="s">
        <v>20</v>
      </c>
      <c r="N1304" t="s">
        <v>21</v>
      </c>
      <c r="O1304">
        <v>1641</v>
      </c>
      <c r="P1304" s="1">
        <f t="shared" si="166"/>
        <v>7.7808219178082192</v>
      </c>
      <c r="U1304">
        <v>2004</v>
      </c>
      <c r="V1304" t="s">
        <v>80</v>
      </c>
      <c r="AB1304">
        <v>2004</v>
      </c>
      <c r="AC1304" t="s">
        <v>80</v>
      </c>
      <c r="AD1304" t="str">
        <f t="shared" si="167"/>
        <v/>
      </c>
      <c r="AE1304" t="str">
        <f t="shared" si="168"/>
        <v/>
      </c>
      <c r="AF1304" t="str">
        <f t="shared" si="169"/>
        <v/>
      </c>
      <c r="AG1304" t="str">
        <f t="shared" si="170"/>
        <v/>
      </c>
      <c r="AH1304" t="str">
        <f t="shared" si="171"/>
        <v/>
      </c>
      <c r="AI1304" t="str">
        <f t="shared" si="172"/>
        <v/>
      </c>
    </row>
    <row r="1305" spans="1:35" x14ac:dyDescent="0.35">
      <c r="A1305" t="s">
        <v>14</v>
      </c>
      <c r="B1305" t="s">
        <v>15</v>
      </c>
      <c r="C1305">
        <v>159</v>
      </c>
      <c r="D1305" t="s">
        <v>80</v>
      </c>
      <c r="E1305">
        <v>645</v>
      </c>
      <c r="F1305" t="s">
        <v>17</v>
      </c>
      <c r="G1305">
        <v>2733</v>
      </c>
      <c r="H1305" t="s">
        <v>61</v>
      </c>
      <c r="I1305">
        <v>2004</v>
      </c>
      <c r="J1305">
        <v>2004</v>
      </c>
      <c r="K1305" t="s">
        <v>19</v>
      </c>
      <c r="L1305">
        <v>1.37</v>
      </c>
      <c r="M1305" t="s">
        <v>20</v>
      </c>
      <c r="N1305" t="s">
        <v>21</v>
      </c>
      <c r="O1305">
        <v>1652</v>
      </c>
      <c r="P1305" s="1">
        <f t="shared" si="166"/>
        <v>3.7534246575342465</v>
      </c>
      <c r="U1305">
        <v>2004</v>
      </c>
      <c r="V1305" t="s">
        <v>80</v>
      </c>
      <c r="AB1305">
        <v>2004</v>
      </c>
      <c r="AC1305" t="s">
        <v>80</v>
      </c>
      <c r="AD1305" t="str">
        <f t="shared" si="167"/>
        <v/>
      </c>
      <c r="AE1305" t="str">
        <f t="shared" si="168"/>
        <v/>
      </c>
      <c r="AF1305" t="str">
        <f t="shared" si="169"/>
        <v/>
      </c>
      <c r="AG1305" t="str">
        <f t="shared" si="170"/>
        <v/>
      </c>
      <c r="AH1305" t="str">
        <f t="shared" si="171"/>
        <v/>
      </c>
      <c r="AI1305" t="str">
        <f t="shared" si="172"/>
        <v/>
      </c>
    </row>
    <row r="1306" spans="1:35" x14ac:dyDescent="0.35">
      <c r="A1306" t="s">
        <v>14</v>
      </c>
      <c r="B1306" t="s">
        <v>15</v>
      </c>
      <c r="C1306">
        <v>159</v>
      </c>
      <c r="D1306" t="s">
        <v>80</v>
      </c>
      <c r="E1306">
        <v>645</v>
      </c>
      <c r="F1306" t="s">
        <v>17</v>
      </c>
      <c r="G1306">
        <v>2734</v>
      </c>
      <c r="H1306" t="s">
        <v>62</v>
      </c>
      <c r="I1306">
        <v>2004</v>
      </c>
      <c r="J1306">
        <v>2004</v>
      </c>
      <c r="K1306" t="s">
        <v>19</v>
      </c>
      <c r="L1306">
        <v>1.55</v>
      </c>
      <c r="M1306" t="s">
        <v>20</v>
      </c>
      <c r="N1306" t="s">
        <v>21</v>
      </c>
      <c r="O1306">
        <v>1663</v>
      </c>
      <c r="P1306" s="1">
        <f t="shared" si="166"/>
        <v>4.2465753424657535</v>
      </c>
      <c r="U1306">
        <v>2004</v>
      </c>
      <c r="V1306" t="s">
        <v>80</v>
      </c>
      <c r="AB1306">
        <v>2004</v>
      </c>
      <c r="AC1306" t="s">
        <v>80</v>
      </c>
      <c r="AD1306" t="str">
        <f t="shared" si="167"/>
        <v/>
      </c>
      <c r="AE1306" t="str">
        <f t="shared" si="168"/>
        <v/>
      </c>
      <c r="AF1306" t="str">
        <f t="shared" si="169"/>
        <v/>
      </c>
      <c r="AG1306" t="str">
        <f t="shared" si="170"/>
        <v/>
      </c>
      <c r="AH1306" t="str">
        <f t="shared" si="171"/>
        <v/>
      </c>
      <c r="AI1306" t="str">
        <f t="shared" si="172"/>
        <v/>
      </c>
    </row>
    <row r="1307" spans="1:35" x14ac:dyDescent="0.35">
      <c r="A1307" t="s">
        <v>14</v>
      </c>
      <c r="B1307" t="s">
        <v>15</v>
      </c>
      <c r="C1307">
        <v>159</v>
      </c>
      <c r="D1307" t="s">
        <v>80</v>
      </c>
      <c r="E1307">
        <v>645</v>
      </c>
      <c r="F1307" t="s">
        <v>17</v>
      </c>
      <c r="G1307">
        <v>2735</v>
      </c>
      <c r="H1307" t="s">
        <v>63</v>
      </c>
      <c r="I1307">
        <v>2004</v>
      </c>
      <c r="J1307">
        <v>2004</v>
      </c>
      <c r="K1307" t="s">
        <v>19</v>
      </c>
      <c r="L1307">
        <v>1</v>
      </c>
      <c r="M1307" t="s">
        <v>20</v>
      </c>
      <c r="N1307" t="s">
        <v>21</v>
      </c>
      <c r="O1307">
        <v>1674</v>
      </c>
      <c r="P1307" s="1">
        <f t="shared" si="166"/>
        <v>2.7397260273972601</v>
      </c>
      <c r="U1307">
        <v>2004</v>
      </c>
      <c r="V1307" t="s">
        <v>80</v>
      </c>
      <c r="AB1307">
        <v>2004</v>
      </c>
      <c r="AC1307" t="s">
        <v>80</v>
      </c>
      <c r="AD1307" t="str">
        <f t="shared" si="167"/>
        <v/>
      </c>
      <c r="AE1307" t="str">
        <f t="shared" si="168"/>
        <v/>
      </c>
      <c r="AF1307" t="str">
        <f t="shared" si="169"/>
        <v/>
      </c>
      <c r="AG1307" t="str">
        <f t="shared" si="170"/>
        <v/>
      </c>
      <c r="AH1307" t="str">
        <f t="shared" si="171"/>
        <v/>
      </c>
      <c r="AI1307" t="str">
        <f t="shared" si="172"/>
        <v/>
      </c>
    </row>
    <row r="1308" spans="1:35" x14ac:dyDescent="0.35">
      <c r="A1308" t="s">
        <v>14</v>
      </c>
      <c r="B1308" t="s">
        <v>15</v>
      </c>
      <c r="C1308">
        <v>159</v>
      </c>
      <c r="D1308" t="s">
        <v>80</v>
      </c>
      <c r="E1308">
        <v>645</v>
      </c>
      <c r="F1308" t="s">
        <v>17</v>
      </c>
      <c r="G1308">
        <v>2736</v>
      </c>
      <c r="H1308" t="s">
        <v>64</v>
      </c>
      <c r="I1308">
        <v>2004</v>
      </c>
      <c r="J1308">
        <v>2004</v>
      </c>
      <c r="K1308" t="s">
        <v>19</v>
      </c>
      <c r="L1308">
        <v>0.99</v>
      </c>
      <c r="M1308" t="s">
        <v>20</v>
      </c>
      <c r="N1308" t="s">
        <v>21</v>
      </c>
      <c r="O1308">
        <v>1685</v>
      </c>
      <c r="P1308" s="1">
        <f t="shared" si="166"/>
        <v>2.7123287671232879</v>
      </c>
      <c r="U1308">
        <v>2004</v>
      </c>
      <c r="V1308" t="s">
        <v>80</v>
      </c>
      <c r="AB1308">
        <v>2004</v>
      </c>
      <c r="AC1308" t="s">
        <v>80</v>
      </c>
      <c r="AD1308" t="str">
        <f t="shared" si="167"/>
        <v/>
      </c>
      <c r="AE1308" t="str">
        <f t="shared" si="168"/>
        <v/>
      </c>
      <c r="AF1308" t="str">
        <f t="shared" si="169"/>
        <v/>
      </c>
      <c r="AG1308" t="str">
        <f t="shared" si="170"/>
        <v/>
      </c>
      <c r="AH1308" t="str">
        <f t="shared" si="171"/>
        <v/>
      </c>
      <c r="AI1308" t="str">
        <f t="shared" si="172"/>
        <v/>
      </c>
    </row>
    <row r="1309" spans="1:35" x14ac:dyDescent="0.35">
      <c r="A1309" t="s">
        <v>14</v>
      </c>
      <c r="B1309" t="s">
        <v>15</v>
      </c>
      <c r="C1309">
        <v>159</v>
      </c>
      <c r="D1309" t="s">
        <v>80</v>
      </c>
      <c r="E1309">
        <v>645</v>
      </c>
      <c r="F1309" t="s">
        <v>17</v>
      </c>
      <c r="G1309">
        <v>2848</v>
      </c>
      <c r="H1309" t="s">
        <v>65</v>
      </c>
      <c r="I1309">
        <v>2004</v>
      </c>
      <c r="J1309">
        <v>2004</v>
      </c>
      <c r="K1309" t="s">
        <v>19</v>
      </c>
      <c r="L1309">
        <v>8.0299999999999994</v>
      </c>
      <c r="M1309" t="s">
        <v>20</v>
      </c>
      <c r="N1309" t="s">
        <v>21</v>
      </c>
      <c r="O1309">
        <v>1696</v>
      </c>
      <c r="P1309" s="1">
        <f t="shared" si="166"/>
        <v>21.999999999999996</v>
      </c>
      <c r="Q1309" s="1">
        <f>P1309</f>
        <v>21.999999999999996</v>
      </c>
      <c r="R1309" s="3" t="s">
        <v>86</v>
      </c>
      <c r="S1309">
        <v>435</v>
      </c>
      <c r="T1309" s="7">
        <f>Q1309/S1309</f>
        <v>5.0574712643678153E-2</v>
      </c>
      <c r="U1309">
        <v>2004</v>
      </c>
      <c r="V1309" t="s">
        <v>80</v>
      </c>
      <c r="X1309" s="1">
        <v>21.999999999999996</v>
      </c>
      <c r="Y1309" s="3" t="s">
        <v>86</v>
      </c>
      <c r="Z1309">
        <v>435</v>
      </c>
      <c r="AA1309" s="7">
        <v>5.0574712643678153E-2</v>
      </c>
      <c r="AB1309">
        <v>2004</v>
      </c>
      <c r="AC1309" t="s">
        <v>80</v>
      </c>
      <c r="AD1309">
        <f t="shared" si="167"/>
        <v>21.999999999999996</v>
      </c>
      <c r="AE1309" t="str">
        <f t="shared" si="168"/>
        <v>Milk</v>
      </c>
      <c r="AF1309">
        <f t="shared" si="169"/>
        <v>435</v>
      </c>
      <c r="AG1309">
        <f t="shared" si="170"/>
        <v>5.0574712643678153E-2</v>
      </c>
      <c r="AH1309">
        <f t="shared" si="171"/>
        <v>2004</v>
      </c>
      <c r="AI1309" t="str">
        <f t="shared" si="172"/>
        <v>Nigeria</v>
      </c>
    </row>
    <row r="1310" spans="1:35" x14ac:dyDescent="0.35">
      <c r="A1310" t="s">
        <v>14</v>
      </c>
      <c r="B1310" t="s">
        <v>15</v>
      </c>
      <c r="C1310">
        <v>159</v>
      </c>
      <c r="D1310" t="s">
        <v>80</v>
      </c>
      <c r="E1310">
        <v>645</v>
      </c>
      <c r="F1310" t="s">
        <v>17</v>
      </c>
      <c r="G1310">
        <v>2761</v>
      </c>
      <c r="H1310" t="s">
        <v>66</v>
      </c>
      <c r="I1310">
        <v>2004</v>
      </c>
      <c r="J1310">
        <v>2004</v>
      </c>
      <c r="K1310" t="s">
        <v>19</v>
      </c>
      <c r="L1310">
        <v>1.75</v>
      </c>
      <c r="M1310" t="s">
        <v>20</v>
      </c>
      <c r="N1310" t="s">
        <v>21</v>
      </c>
      <c r="O1310">
        <v>1707</v>
      </c>
      <c r="P1310" s="1">
        <f t="shared" si="166"/>
        <v>4.7945205479452051</v>
      </c>
      <c r="Q1310" s="1">
        <f>SUM(P1310:P1317)</f>
        <v>28.383561643835613</v>
      </c>
      <c r="R1310" s="3" t="s">
        <v>88</v>
      </c>
      <c r="S1310" t="s">
        <v>97</v>
      </c>
      <c r="U1310">
        <v>2004</v>
      </c>
      <c r="V1310" t="s">
        <v>80</v>
      </c>
      <c r="X1310" s="1">
        <v>28.383561643835613</v>
      </c>
      <c r="Y1310" s="3" t="s">
        <v>88</v>
      </c>
      <c r="Z1310" t="s">
        <v>97</v>
      </c>
      <c r="AB1310">
        <v>2004</v>
      </c>
      <c r="AC1310" t="s">
        <v>80</v>
      </c>
      <c r="AD1310" t="str">
        <f t="shared" si="167"/>
        <v/>
      </c>
      <c r="AE1310" t="str">
        <f t="shared" si="168"/>
        <v/>
      </c>
      <c r="AF1310" t="str">
        <f t="shared" si="169"/>
        <v/>
      </c>
      <c r="AG1310" t="str">
        <f t="shared" si="170"/>
        <v/>
      </c>
      <c r="AH1310" t="str">
        <f t="shared" si="171"/>
        <v/>
      </c>
      <c r="AI1310" t="str">
        <f t="shared" si="172"/>
        <v/>
      </c>
    </row>
    <row r="1311" spans="1:35" x14ac:dyDescent="0.35">
      <c r="A1311" t="s">
        <v>14</v>
      </c>
      <c r="B1311" t="s">
        <v>15</v>
      </c>
      <c r="C1311">
        <v>159</v>
      </c>
      <c r="D1311" t="s">
        <v>80</v>
      </c>
      <c r="E1311">
        <v>645</v>
      </c>
      <c r="F1311" t="s">
        <v>17</v>
      </c>
      <c r="G1311">
        <v>2762</v>
      </c>
      <c r="H1311" t="s">
        <v>67</v>
      </c>
      <c r="I1311">
        <v>2004</v>
      </c>
      <c r="J1311">
        <v>2004</v>
      </c>
      <c r="K1311" t="s">
        <v>19</v>
      </c>
      <c r="L1311">
        <v>2.87</v>
      </c>
      <c r="M1311" t="s">
        <v>20</v>
      </c>
      <c r="N1311" t="s">
        <v>21</v>
      </c>
      <c r="O1311">
        <v>1718</v>
      </c>
      <c r="P1311" s="1">
        <f t="shared" si="166"/>
        <v>7.8630136986301373</v>
      </c>
      <c r="U1311">
        <v>2004</v>
      </c>
      <c r="V1311" t="s">
        <v>80</v>
      </c>
      <c r="AB1311">
        <v>2004</v>
      </c>
      <c r="AC1311" t="s">
        <v>80</v>
      </c>
      <c r="AD1311" t="str">
        <f t="shared" si="167"/>
        <v/>
      </c>
      <c r="AE1311" t="str">
        <f t="shared" si="168"/>
        <v/>
      </c>
      <c r="AF1311" t="str">
        <f t="shared" si="169"/>
        <v/>
      </c>
      <c r="AG1311" t="str">
        <f t="shared" si="170"/>
        <v/>
      </c>
      <c r="AH1311" t="str">
        <f t="shared" si="171"/>
        <v/>
      </c>
      <c r="AI1311" t="str">
        <f t="shared" si="172"/>
        <v/>
      </c>
    </row>
    <row r="1312" spans="1:35" x14ac:dyDescent="0.35">
      <c r="A1312" t="s">
        <v>14</v>
      </c>
      <c r="B1312" t="s">
        <v>15</v>
      </c>
      <c r="C1312">
        <v>159</v>
      </c>
      <c r="D1312" t="s">
        <v>80</v>
      </c>
      <c r="E1312">
        <v>645</v>
      </c>
      <c r="F1312" t="s">
        <v>17</v>
      </c>
      <c r="G1312">
        <v>2763</v>
      </c>
      <c r="H1312" t="s">
        <v>68</v>
      </c>
      <c r="I1312">
        <v>2004</v>
      </c>
      <c r="J1312">
        <v>2004</v>
      </c>
      <c r="K1312" t="s">
        <v>19</v>
      </c>
      <c r="L1312">
        <v>5.26</v>
      </c>
      <c r="M1312" t="s">
        <v>20</v>
      </c>
      <c r="N1312" t="s">
        <v>21</v>
      </c>
      <c r="O1312">
        <v>1729</v>
      </c>
      <c r="P1312" s="1">
        <f t="shared" si="166"/>
        <v>14.41095890410959</v>
      </c>
      <c r="U1312">
        <v>2004</v>
      </c>
      <c r="V1312" t="s">
        <v>80</v>
      </c>
      <c r="AB1312">
        <v>2004</v>
      </c>
      <c r="AC1312" t="s">
        <v>80</v>
      </c>
      <c r="AD1312" t="str">
        <f t="shared" si="167"/>
        <v/>
      </c>
      <c r="AE1312" t="str">
        <f t="shared" si="168"/>
        <v/>
      </c>
      <c r="AF1312" t="str">
        <f t="shared" si="169"/>
        <v/>
      </c>
      <c r="AG1312" t="str">
        <f t="shared" si="170"/>
        <v/>
      </c>
      <c r="AH1312" t="str">
        <f t="shared" si="171"/>
        <v/>
      </c>
      <c r="AI1312" t="str">
        <f t="shared" si="172"/>
        <v/>
      </c>
    </row>
    <row r="1313" spans="1:35" x14ac:dyDescent="0.35">
      <c r="A1313" t="s">
        <v>14</v>
      </c>
      <c r="B1313" t="s">
        <v>15</v>
      </c>
      <c r="C1313">
        <v>159</v>
      </c>
      <c r="D1313" t="s">
        <v>80</v>
      </c>
      <c r="E1313">
        <v>645</v>
      </c>
      <c r="F1313" t="s">
        <v>17</v>
      </c>
      <c r="G1313">
        <v>2764</v>
      </c>
      <c r="H1313" t="s">
        <v>69</v>
      </c>
      <c r="I1313">
        <v>2004</v>
      </c>
      <c r="J1313">
        <v>2004</v>
      </c>
      <c r="K1313" t="s">
        <v>19</v>
      </c>
      <c r="L1313">
        <v>0.28000000000000003</v>
      </c>
      <c r="M1313" t="s">
        <v>20</v>
      </c>
      <c r="N1313" t="s">
        <v>21</v>
      </c>
      <c r="O1313">
        <v>1740</v>
      </c>
      <c r="P1313" s="1">
        <f t="shared" si="166"/>
        <v>0.76712328767123283</v>
      </c>
      <c r="U1313">
        <v>2004</v>
      </c>
      <c r="V1313" t="s">
        <v>80</v>
      </c>
      <c r="AB1313">
        <v>2004</v>
      </c>
      <c r="AC1313" t="s">
        <v>80</v>
      </c>
      <c r="AD1313" t="str">
        <f t="shared" si="167"/>
        <v/>
      </c>
      <c r="AE1313" t="str">
        <f t="shared" si="168"/>
        <v/>
      </c>
      <c r="AF1313" t="str">
        <f t="shared" si="169"/>
        <v/>
      </c>
      <c r="AG1313" t="str">
        <f t="shared" si="170"/>
        <v/>
      </c>
      <c r="AH1313" t="str">
        <f t="shared" si="171"/>
        <v/>
      </c>
      <c r="AI1313" t="str">
        <f t="shared" si="172"/>
        <v/>
      </c>
    </row>
    <row r="1314" spans="1:35" x14ac:dyDescent="0.35">
      <c r="A1314" t="s">
        <v>14</v>
      </c>
      <c r="B1314" t="s">
        <v>15</v>
      </c>
      <c r="C1314">
        <v>159</v>
      </c>
      <c r="D1314" t="s">
        <v>80</v>
      </c>
      <c r="E1314">
        <v>645</v>
      </c>
      <c r="F1314" t="s">
        <v>17</v>
      </c>
      <c r="G1314">
        <v>2765</v>
      </c>
      <c r="H1314" t="s">
        <v>70</v>
      </c>
      <c r="I1314">
        <v>2004</v>
      </c>
      <c r="J1314">
        <v>2004</v>
      </c>
      <c r="K1314" t="s">
        <v>19</v>
      </c>
      <c r="L1314">
        <v>0.18</v>
      </c>
      <c r="M1314" t="s">
        <v>20</v>
      </c>
      <c r="N1314" t="s">
        <v>21</v>
      </c>
      <c r="O1314">
        <v>1751</v>
      </c>
      <c r="P1314" s="1">
        <f t="shared" si="166"/>
        <v>0.49315068493150682</v>
      </c>
      <c r="U1314">
        <v>2004</v>
      </c>
      <c r="V1314" t="s">
        <v>80</v>
      </c>
      <c r="AB1314">
        <v>2004</v>
      </c>
      <c r="AC1314" t="s">
        <v>80</v>
      </c>
      <c r="AD1314" t="str">
        <f t="shared" si="167"/>
        <v/>
      </c>
      <c r="AE1314" t="str">
        <f t="shared" si="168"/>
        <v/>
      </c>
      <c r="AF1314" t="str">
        <f t="shared" si="169"/>
        <v/>
      </c>
      <c r="AG1314" t="str">
        <f t="shared" si="170"/>
        <v/>
      </c>
      <c r="AH1314" t="str">
        <f t="shared" si="171"/>
        <v/>
      </c>
      <c r="AI1314" t="str">
        <f t="shared" si="172"/>
        <v/>
      </c>
    </row>
    <row r="1315" spans="1:35" x14ac:dyDescent="0.35">
      <c r="A1315" t="s">
        <v>14</v>
      </c>
      <c r="B1315" t="s">
        <v>15</v>
      </c>
      <c r="C1315">
        <v>159</v>
      </c>
      <c r="D1315" t="s">
        <v>80</v>
      </c>
      <c r="E1315">
        <v>645</v>
      </c>
      <c r="F1315" t="s">
        <v>17</v>
      </c>
      <c r="G1315">
        <v>2766</v>
      </c>
      <c r="H1315" t="s">
        <v>71</v>
      </c>
      <c r="I1315">
        <v>2004</v>
      </c>
      <c r="J1315">
        <v>2004</v>
      </c>
      <c r="K1315" t="s">
        <v>19</v>
      </c>
      <c r="L1315">
        <v>0</v>
      </c>
      <c r="M1315" t="s">
        <v>20</v>
      </c>
      <c r="N1315" t="s">
        <v>21</v>
      </c>
      <c r="O1315">
        <v>1762</v>
      </c>
      <c r="P1315" s="1">
        <f t="shared" si="166"/>
        <v>0</v>
      </c>
      <c r="U1315">
        <v>2004</v>
      </c>
      <c r="V1315" t="s">
        <v>80</v>
      </c>
      <c r="AB1315">
        <v>2004</v>
      </c>
      <c r="AC1315" t="s">
        <v>80</v>
      </c>
      <c r="AD1315" t="str">
        <f t="shared" si="167"/>
        <v/>
      </c>
      <c r="AE1315" t="str">
        <f t="shared" si="168"/>
        <v/>
      </c>
      <c r="AF1315" t="str">
        <f t="shared" si="169"/>
        <v/>
      </c>
      <c r="AG1315" t="str">
        <f t="shared" si="170"/>
        <v/>
      </c>
      <c r="AH1315" t="str">
        <f t="shared" si="171"/>
        <v/>
      </c>
      <c r="AI1315" t="str">
        <f t="shared" si="172"/>
        <v/>
      </c>
    </row>
    <row r="1316" spans="1:35" x14ac:dyDescent="0.35">
      <c r="A1316" t="s">
        <v>14</v>
      </c>
      <c r="B1316" t="s">
        <v>15</v>
      </c>
      <c r="C1316">
        <v>159</v>
      </c>
      <c r="D1316" t="s">
        <v>80</v>
      </c>
      <c r="E1316">
        <v>645</v>
      </c>
      <c r="F1316" t="s">
        <v>17</v>
      </c>
      <c r="G1316">
        <v>2767</v>
      </c>
      <c r="H1316" t="s">
        <v>72</v>
      </c>
      <c r="I1316">
        <v>2004</v>
      </c>
      <c r="J1316">
        <v>2004</v>
      </c>
      <c r="K1316" t="s">
        <v>19</v>
      </c>
      <c r="L1316">
        <v>0.02</v>
      </c>
      <c r="M1316" t="s">
        <v>20</v>
      </c>
      <c r="N1316" t="s">
        <v>21</v>
      </c>
      <c r="O1316">
        <v>1773</v>
      </c>
      <c r="P1316" s="1">
        <f t="shared" si="166"/>
        <v>5.4794520547945202E-2</v>
      </c>
      <c r="U1316">
        <v>2004</v>
      </c>
      <c r="V1316" t="s">
        <v>80</v>
      </c>
      <c r="AB1316">
        <v>2004</v>
      </c>
      <c r="AC1316" t="s">
        <v>80</v>
      </c>
      <c r="AD1316" t="str">
        <f t="shared" si="167"/>
        <v/>
      </c>
      <c r="AE1316" t="str">
        <f t="shared" si="168"/>
        <v/>
      </c>
      <c r="AF1316" t="str">
        <f t="shared" si="169"/>
        <v/>
      </c>
      <c r="AG1316" t="str">
        <f t="shared" si="170"/>
        <v/>
      </c>
      <c r="AH1316" t="str">
        <f t="shared" si="171"/>
        <v/>
      </c>
      <c r="AI1316" t="str">
        <f t="shared" si="172"/>
        <v/>
      </c>
    </row>
    <row r="1317" spans="1:35" x14ac:dyDescent="0.35">
      <c r="A1317" t="s">
        <v>14</v>
      </c>
      <c r="B1317" t="s">
        <v>15</v>
      </c>
      <c r="C1317">
        <v>159</v>
      </c>
      <c r="D1317" t="s">
        <v>80</v>
      </c>
      <c r="E1317">
        <v>645</v>
      </c>
      <c r="F1317" t="s">
        <v>17</v>
      </c>
      <c r="G1317">
        <v>2775</v>
      </c>
      <c r="H1317" t="s">
        <v>74</v>
      </c>
      <c r="I1317">
        <v>2004</v>
      </c>
      <c r="J1317">
        <v>2004</v>
      </c>
      <c r="K1317" t="s">
        <v>19</v>
      </c>
      <c r="L1317">
        <v>0</v>
      </c>
      <c r="M1317" t="s">
        <v>20</v>
      </c>
      <c r="N1317" t="s">
        <v>21</v>
      </c>
      <c r="O1317">
        <v>1784</v>
      </c>
      <c r="P1317" s="1">
        <f t="shared" si="166"/>
        <v>0</v>
      </c>
      <c r="U1317">
        <v>2004</v>
      </c>
      <c r="V1317" t="s">
        <v>80</v>
      </c>
      <c r="AB1317">
        <v>2004</v>
      </c>
      <c r="AC1317" t="s">
        <v>80</v>
      </c>
      <c r="AD1317" t="str">
        <f t="shared" si="167"/>
        <v/>
      </c>
      <c r="AE1317" t="str">
        <f t="shared" si="168"/>
        <v/>
      </c>
      <c r="AF1317" t="str">
        <f t="shared" si="169"/>
        <v/>
      </c>
      <c r="AG1317" t="str">
        <f t="shared" si="170"/>
        <v/>
      </c>
      <c r="AH1317" t="str">
        <f t="shared" si="171"/>
        <v/>
      </c>
      <c r="AI1317" t="str">
        <f t="shared" si="172"/>
        <v/>
      </c>
    </row>
    <row r="1318" spans="1:35" x14ac:dyDescent="0.35">
      <c r="A1318" t="s">
        <v>14</v>
      </c>
      <c r="B1318" t="s">
        <v>15</v>
      </c>
      <c r="C1318">
        <v>159</v>
      </c>
      <c r="D1318" t="s">
        <v>80</v>
      </c>
      <c r="E1318">
        <v>645</v>
      </c>
      <c r="F1318" t="s">
        <v>17</v>
      </c>
      <c r="G1318">
        <v>2511</v>
      </c>
      <c r="H1318" t="s">
        <v>18</v>
      </c>
      <c r="I1318">
        <v>2005</v>
      </c>
      <c r="J1318">
        <v>2005</v>
      </c>
      <c r="K1318" t="s">
        <v>19</v>
      </c>
      <c r="L1318">
        <v>25.86</v>
      </c>
      <c r="M1318" t="s">
        <v>20</v>
      </c>
      <c r="N1318" t="s">
        <v>21</v>
      </c>
      <c r="O1318">
        <v>1213</v>
      </c>
      <c r="P1318" s="1">
        <f t="shared" si="166"/>
        <v>70.849315068493155</v>
      </c>
      <c r="Q1318" s="11">
        <f>SUM(P1318:P1326)</f>
        <v>389.58904109589048</v>
      </c>
      <c r="R1318" s="4" t="s">
        <v>89</v>
      </c>
      <c r="S1318" s="12" t="s">
        <v>97</v>
      </c>
      <c r="T1318" s="12"/>
      <c r="U1318">
        <v>2005</v>
      </c>
      <c r="V1318" t="s">
        <v>80</v>
      </c>
      <c r="X1318" s="11">
        <v>389.58904109589048</v>
      </c>
      <c r="Y1318" s="4" t="s">
        <v>89</v>
      </c>
      <c r="Z1318" s="12" t="s">
        <v>97</v>
      </c>
      <c r="AA1318" s="12"/>
      <c r="AB1318">
        <v>2005</v>
      </c>
      <c r="AC1318" t="s">
        <v>80</v>
      </c>
      <c r="AD1318" t="str">
        <f t="shared" si="167"/>
        <v/>
      </c>
      <c r="AE1318" t="str">
        <f t="shared" si="168"/>
        <v/>
      </c>
      <c r="AF1318" t="str">
        <f t="shared" si="169"/>
        <v/>
      </c>
      <c r="AG1318" t="str">
        <f t="shared" si="170"/>
        <v/>
      </c>
      <c r="AH1318" t="str">
        <f t="shared" si="171"/>
        <v/>
      </c>
      <c r="AI1318" t="str">
        <f t="shared" si="172"/>
        <v/>
      </c>
    </row>
    <row r="1319" spans="1:35" x14ac:dyDescent="0.35">
      <c r="A1319" t="s">
        <v>14</v>
      </c>
      <c r="B1319" t="s">
        <v>15</v>
      </c>
      <c r="C1319">
        <v>159</v>
      </c>
      <c r="D1319" t="s">
        <v>80</v>
      </c>
      <c r="E1319">
        <v>645</v>
      </c>
      <c r="F1319" t="s">
        <v>17</v>
      </c>
      <c r="G1319">
        <v>2805</v>
      </c>
      <c r="H1319" t="s">
        <v>22</v>
      </c>
      <c r="I1319">
        <v>2005</v>
      </c>
      <c r="J1319">
        <v>2005</v>
      </c>
      <c r="K1319" t="s">
        <v>19</v>
      </c>
      <c r="L1319">
        <v>20.350000000000001</v>
      </c>
      <c r="M1319" t="s">
        <v>20</v>
      </c>
      <c r="N1319" t="s">
        <v>21</v>
      </c>
      <c r="O1319">
        <v>1224</v>
      </c>
      <c r="P1319" s="1">
        <f t="shared" si="166"/>
        <v>55.753424657534246</v>
      </c>
      <c r="U1319">
        <v>2005</v>
      </c>
      <c r="V1319" t="s">
        <v>80</v>
      </c>
      <c r="AB1319">
        <v>2005</v>
      </c>
      <c r="AC1319" t="s">
        <v>80</v>
      </c>
      <c r="AD1319" t="str">
        <f t="shared" si="167"/>
        <v/>
      </c>
      <c r="AE1319" t="str">
        <f t="shared" si="168"/>
        <v/>
      </c>
      <c r="AF1319" t="str">
        <f t="shared" si="169"/>
        <v/>
      </c>
      <c r="AG1319" t="str">
        <f t="shared" si="170"/>
        <v/>
      </c>
      <c r="AH1319" t="str">
        <f t="shared" si="171"/>
        <v/>
      </c>
      <c r="AI1319" t="str">
        <f t="shared" si="172"/>
        <v/>
      </c>
    </row>
    <row r="1320" spans="1:35" x14ac:dyDescent="0.35">
      <c r="A1320" t="s">
        <v>14</v>
      </c>
      <c r="B1320" t="s">
        <v>15</v>
      </c>
      <c r="C1320">
        <v>159</v>
      </c>
      <c r="D1320" t="s">
        <v>80</v>
      </c>
      <c r="E1320">
        <v>645</v>
      </c>
      <c r="F1320" t="s">
        <v>17</v>
      </c>
      <c r="G1320">
        <v>2513</v>
      </c>
      <c r="H1320" t="s">
        <v>23</v>
      </c>
      <c r="I1320">
        <v>2005</v>
      </c>
      <c r="J1320">
        <v>2005</v>
      </c>
      <c r="K1320" t="s">
        <v>19</v>
      </c>
      <c r="L1320">
        <v>0.01</v>
      </c>
      <c r="M1320" t="s">
        <v>20</v>
      </c>
      <c r="N1320" t="s">
        <v>21</v>
      </c>
      <c r="O1320">
        <v>1235</v>
      </c>
      <c r="P1320" s="1">
        <f t="shared" si="166"/>
        <v>2.7397260273972601E-2</v>
      </c>
      <c r="U1320">
        <v>2005</v>
      </c>
      <c r="V1320" t="s">
        <v>80</v>
      </c>
      <c r="AB1320">
        <v>2005</v>
      </c>
      <c r="AC1320" t="s">
        <v>80</v>
      </c>
      <c r="AD1320" t="str">
        <f t="shared" si="167"/>
        <v/>
      </c>
      <c r="AE1320" t="str">
        <f t="shared" si="168"/>
        <v/>
      </c>
      <c r="AF1320" t="str">
        <f t="shared" si="169"/>
        <v/>
      </c>
      <c r="AG1320" t="str">
        <f t="shared" si="170"/>
        <v/>
      </c>
      <c r="AH1320" t="str">
        <f t="shared" si="171"/>
        <v/>
      </c>
      <c r="AI1320" t="str">
        <f t="shared" si="172"/>
        <v/>
      </c>
    </row>
    <row r="1321" spans="1:35" x14ac:dyDescent="0.35">
      <c r="A1321" t="s">
        <v>14</v>
      </c>
      <c r="B1321" t="s">
        <v>15</v>
      </c>
      <c r="C1321">
        <v>159</v>
      </c>
      <c r="D1321" t="s">
        <v>80</v>
      </c>
      <c r="E1321">
        <v>645</v>
      </c>
      <c r="F1321" t="s">
        <v>17</v>
      </c>
      <c r="G1321">
        <v>2514</v>
      </c>
      <c r="H1321" t="s">
        <v>24</v>
      </c>
      <c r="I1321">
        <v>2005</v>
      </c>
      <c r="J1321">
        <v>2005</v>
      </c>
      <c r="K1321" t="s">
        <v>19</v>
      </c>
      <c r="L1321">
        <v>23.47</v>
      </c>
      <c r="M1321" t="s">
        <v>20</v>
      </c>
      <c r="N1321" t="s">
        <v>21</v>
      </c>
      <c r="O1321">
        <v>1246</v>
      </c>
      <c r="P1321" s="1">
        <f t="shared" si="166"/>
        <v>64.301369863013704</v>
      </c>
      <c r="U1321">
        <v>2005</v>
      </c>
      <c r="V1321" t="s">
        <v>80</v>
      </c>
      <c r="AB1321">
        <v>2005</v>
      </c>
      <c r="AC1321" t="s">
        <v>80</v>
      </c>
      <c r="AD1321" t="str">
        <f t="shared" si="167"/>
        <v/>
      </c>
      <c r="AE1321" t="str">
        <f t="shared" si="168"/>
        <v/>
      </c>
      <c r="AF1321" t="str">
        <f t="shared" si="169"/>
        <v/>
      </c>
      <c r="AG1321" t="str">
        <f t="shared" si="170"/>
        <v/>
      </c>
      <c r="AH1321" t="str">
        <f t="shared" si="171"/>
        <v/>
      </c>
      <c r="AI1321" t="str">
        <f t="shared" si="172"/>
        <v/>
      </c>
    </row>
    <row r="1322" spans="1:35" x14ac:dyDescent="0.35">
      <c r="A1322" t="s">
        <v>14</v>
      </c>
      <c r="B1322" t="s">
        <v>15</v>
      </c>
      <c r="C1322">
        <v>159</v>
      </c>
      <c r="D1322" t="s">
        <v>80</v>
      </c>
      <c r="E1322">
        <v>645</v>
      </c>
      <c r="F1322" t="s">
        <v>17</v>
      </c>
      <c r="G1322">
        <v>2515</v>
      </c>
      <c r="H1322" t="s">
        <v>76</v>
      </c>
      <c r="I1322">
        <v>2005</v>
      </c>
      <c r="J1322">
        <v>2005</v>
      </c>
      <c r="K1322" t="s">
        <v>19</v>
      </c>
      <c r="L1322">
        <v>0</v>
      </c>
      <c r="M1322" t="s">
        <v>20</v>
      </c>
      <c r="N1322" t="s">
        <v>21</v>
      </c>
      <c r="O1322">
        <v>1257</v>
      </c>
      <c r="P1322" s="1">
        <f t="shared" si="166"/>
        <v>0</v>
      </c>
      <c r="U1322">
        <v>2005</v>
      </c>
      <c r="V1322" t="s">
        <v>80</v>
      </c>
      <c r="AB1322">
        <v>2005</v>
      </c>
      <c r="AC1322" t="s">
        <v>80</v>
      </c>
      <c r="AD1322" t="str">
        <f t="shared" si="167"/>
        <v/>
      </c>
      <c r="AE1322" t="str">
        <f t="shared" si="168"/>
        <v/>
      </c>
      <c r="AF1322" t="str">
        <f t="shared" si="169"/>
        <v/>
      </c>
      <c r="AG1322" t="str">
        <f t="shared" si="170"/>
        <v/>
      </c>
      <c r="AH1322" t="str">
        <f t="shared" si="171"/>
        <v/>
      </c>
      <c r="AI1322" t="str">
        <f t="shared" si="172"/>
        <v/>
      </c>
    </row>
    <row r="1323" spans="1:35" x14ac:dyDescent="0.35">
      <c r="A1323" t="s">
        <v>14</v>
      </c>
      <c r="B1323" t="s">
        <v>15</v>
      </c>
      <c r="C1323">
        <v>159</v>
      </c>
      <c r="D1323" t="s">
        <v>80</v>
      </c>
      <c r="E1323">
        <v>645</v>
      </c>
      <c r="F1323" t="s">
        <v>17</v>
      </c>
      <c r="G1323">
        <v>2516</v>
      </c>
      <c r="H1323" t="s">
        <v>25</v>
      </c>
      <c r="I1323">
        <v>2005</v>
      </c>
      <c r="J1323">
        <v>2005</v>
      </c>
      <c r="K1323" t="s">
        <v>19</v>
      </c>
      <c r="L1323">
        <v>0.01</v>
      </c>
      <c r="M1323" t="s">
        <v>20</v>
      </c>
      <c r="N1323" t="s">
        <v>21</v>
      </c>
      <c r="O1323">
        <v>1268</v>
      </c>
      <c r="P1323" s="1">
        <f t="shared" si="166"/>
        <v>2.7397260273972601E-2</v>
      </c>
      <c r="U1323">
        <v>2005</v>
      </c>
      <c r="V1323" t="s">
        <v>80</v>
      </c>
      <c r="AB1323">
        <v>2005</v>
      </c>
      <c r="AC1323" t="s">
        <v>80</v>
      </c>
      <c r="AD1323" t="str">
        <f t="shared" si="167"/>
        <v/>
      </c>
      <c r="AE1323" t="str">
        <f t="shared" si="168"/>
        <v/>
      </c>
      <c r="AF1323" t="str">
        <f t="shared" si="169"/>
        <v/>
      </c>
      <c r="AG1323" t="str">
        <f t="shared" si="170"/>
        <v/>
      </c>
      <c r="AH1323" t="str">
        <f t="shared" si="171"/>
        <v/>
      </c>
      <c r="AI1323" t="str">
        <f t="shared" si="172"/>
        <v/>
      </c>
    </row>
    <row r="1324" spans="1:35" x14ac:dyDescent="0.35">
      <c r="A1324" t="s">
        <v>14</v>
      </c>
      <c r="B1324" t="s">
        <v>15</v>
      </c>
      <c r="C1324">
        <v>159</v>
      </c>
      <c r="D1324" t="s">
        <v>80</v>
      </c>
      <c r="E1324">
        <v>645</v>
      </c>
      <c r="F1324" t="s">
        <v>17</v>
      </c>
      <c r="G1324">
        <v>2517</v>
      </c>
      <c r="H1324" t="s">
        <v>26</v>
      </c>
      <c r="I1324">
        <v>2005</v>
      </c>
      <c r="J1324">
        <v>2005</v>
      </c>
      <c r="K1324" t="s">
        <v>19</v>
      </c>
      <c r="L1324">
        <v>32.49</v>
      </c>
      <c r="M1324" t="s">
        <v>20</v>
      </c>
      <c r="N1324" t="s">
        <v>21</v>
      </c>
      <c r="O1324">
        <v>1279</v>
      </c>
      <c r="P1324" s="1">
        <f t="shared" si="166"/>
        <v>89.013698630137</v>
      </c>
      <c r="U1324">
        <v>2005</v>
      </c>
      <c r="V1324" t="s">
        <v>80</v>
      </c>
      <c r="AB1324">
        <v>2005</v>
      </c>
      <c r="AC1324" t="s">
        <v>80</v>
      </c>
      <c r="AD1324" t="str">
        <f t="shared" si="167"/>
        <v/>
      </c>
      <c r="AE1324" t="str">
        <f t="shared" si="168"/>
        <v/>
      </c>
      <c r="AF1324" t="str">
        <f t="shared" si="169"/>
        <v/>
      </c>
      <c r="AG1324" t="str">
        <f t="shared" si="170"/>
        <v/>
      </c>
      <c r="AH1324" t="str">
        <f t="shared" si="171"/>
        <v/>
      </c>
      <c r="AI1324" t="str">
        <f t="shared" si="172"/>
        <v/>
      </c>
    </row>
    <row r="1325" spans="1:35" x14ac:dyDescent="0.35">
      <c r="A1325" t="s">
        <v>14</v>
      </c>
      <c r="B1325" t="s">
        <v>15</v>
      </c>
      <c r="C1325">
        <v>159</v>
      </c>
      <c r="D1325" t="s">
        <v>80</v>
      </c>
      <c r="E1325">
        <v>645</v>
      </c>
      <c r="F1325" t="s">
        <v>17</v>
      </c>
      <c r="G1325">
        <v>2518</v>
      </c>
      <c r="H1325" t="s">
        <v>27</v>
      </c>
      <c r="I1325">
        <v>2005</v>
      </c>
      <c r="J1325">
        <v>2005</v>
      </c>
      <c r="K1325" t="s">
        <v>19</v>
      </c>
      <c r="L1325">
        <v>39.47</v>
      </c>
      <c r="M1325" t="s">
        <v>20</v>
      </c>
      <c r="N1325" t="s">
        <v>21</v>
      </c>
      <c r="O1325">
        <v>1290</v>
      </c>
      <c r="P1325" s="1">
        <f t="shared" si="166"/>
        <v>108.13698630136986</v>
      </c>
      <c r="U1325">
        <v>2005</v>
      </c>
      <c r="V1325" t="s">
        <v>80</v>
      </c>
      <c r="AB1325">
        <v>2005</v>
      </c>
      <c r="AC1325" t="s">
        <v>80</v>
      </c>
      <c r="AD1325" t="str">
        <f t="shared" si="167"/>
        <v/>
      </c>
      <c r="AE1325" t="str">
        <f t="shared" si="168"/>
        <v/>
      </c>
      <c r="AF1325" t="str">
        <f t="shared" si="169"/>
        <v/>
      </c>
      <c r="AG1325" t="str">
        <f t="shared" si="170"/>
        <v/>
      </c>
      <c r="AH1325" t="str">
        <f t="shared" si="171"/>
        <v/>
      </c>
      <c r="AI1325" t="str">
        <f t="shared" si="172"/>
        <v/>
      </c>
    </row>
    <row r="1326" spans="1:35" x14ac:dyDescent="0.35">
      <c r="A1326" t="s">
        <v>14</v>
      </c>
      <c r="B1326" t="s">
        <v>15</v>
      </c>
      <c r="C1326">
        <v>159</v>
      </c>
      <c r="D1326" t="s">
        <v>80</v>
      </c>
      <c r="E1326">
        <v>645</v>
      </c>
      <c r="F1326" t="s">
        <v>17</v>
      </c>
      <c r="G1326">
        <v>2520</v>
      </c>
      <c r="H1326" t="s">
        <v>28</v>
      </c>
      <c r="I1326">
        <v>2005</v>
      </c>
      <c r="J1326">
        <v>2005</v>
      </c>
      <c r="K1326" t="s">
        <v>19</v>
      </c>
      <c r="L1326">
        <v>0.54</v>
      </c>
      <c r="M1326" t="s">
        <v>20</v>
      </c>
      <c r="N1326" t="s">
        <v>21</v>
      </c>
      <c r="O1326">
        <v>1301</v>
      </c>
      <c r="P1326" s="1">
        <f t="shared" si="166"/>
        <v>1.4794520547945205</v>
      </c>
      <c r="U1326">
        <v>2005</v>
      </c>
      <c r="V1326" t="s">
        <v>80</v>
      </c>
      <c r="AB1326">
        <v>2005</v>
      </c>
      <c r="AC1326" t="s">
        <v>80</v>
      </c>
      <c r="AD1326" t="str">
        <f t="shared" si="167"/>
        <v/>
      </c>
      <c r="AE1326" t="str">
        <f t="shared" si="168"/>
        <v/>
      </c>
      <c r="AF1326" t="str">
        <f t="shared" si="169"/>
        <v/>
      </c>
      <c r="AG1326" t="str">
        <f t="shared" si="170"/>
        <v/>
      </c>
      <c r="AH1326" t="str">
        <f t="shared" si="171"/>
        <v/>
      </c>
      <c r="AI1326" t="str">
        <f t="shared" si="172"/>
        <v/>
      </c>
    </row>
    <row r="1327" spans="1:35" x14ac:dyDescent="0.35">
      <c r="A1327" t="s">
        <v>14</v>
      </c>
      <c r="B1327" t="s">
        <v>15</v>
      </c>
      <c r="C1327">
        <v>159</v>
      </c>
      <c r="D1327" t="s">
        <v>80</v>
      </c>
      <c r="E1327">
        <v>645</v>
      </c>
      <c r="F1327" t="s">
        <v>17</v>
      </c>
      <c r="G1327">
        <v>2532</v>
      </c>
      <c r="H1327" t="s">
        <v>29</v>
      </c>
      <c r="I1327">
        <v>2005</v>
      </c>
      <c r="J1327">
        <v>2005</v>
      </c>
      <c r="K1327" t="s">
        <v>19</v>
      </c>
      <c r="L1327">
        <v>115.87</v>
      </c>
      <c r="M1327" t="s">
        <v>20</v>
      </c>
      <c r="N1327" t="s">
        <v>21</v>
      </c>
      <c r="O1327">
        <v>1312</v>
      </c>
      <c r="P1327" s="1">
        <f t="shared" si="166"/>
        <v>317.45205479452056</v>
      </c>
      <c r="Q1327" s="1">
        <f>SUM(P1327:P1331)</f>
        <v>601.89041095890411</v>
      </c>
      <c r="R1327" s="3" t="s">
        <v>90</v>
      </c>
      <c r="S1327" t="s">
        <v>97</v>
      </c>
      <c r="U1327">
        <v>2005</v>
      </c>
      <c r="V1327" t="s">
        <v>80</v>
      </c>
      <c r="X1327" s="1">
        <v>601.89041095890411</v>
      </c>
      <c r="Y1327" s="3" t="s">
        <v>90</v>
      </c>
      <c r="Z1327" t="s">
        <v>97</v>
      </c>
      <c r="AB1327">
        <v>2005</v>
      </c>
      <c r="AC1327" t="s">
        <v>80</v>
      </c>
      <c r="AD1327" t="str">
        <f t="shared" si="167"/>
        <v/>
      </c>
      <c r="AE1327" t="str">
        <f t="shared" si="168"/>
        <v/>
      </c>
      <c r="AF1327" t="str">
        <f t="shared" si="169"/>
        <v/>
      </c>
      <c r="AG1327" t="str">
        <f t="shared" si="170"/>
        <v/>
      </c>
      <c r="AH1327" t="str">
        <f t="shared" si="171"/>
        <v/>
      </c>
      <c r="AI1327" t="str">
        <f t="shared" si="172"/>
        <v/>
      </c>
    </row>
    <row r="1328" spans="1:35" x14ac:dyDescent="0.35">
      <c r="A1328" t="s">
        <v>14</v>
      </c>
      <c r="B1328" t="s">
        <v>15</v>
      </c>
      <c r="C1328">
        <v>159</v>
      </c>
      <c r="D1328" t="s">
        <v>80</v>
      </c>
      <c r="E1328">
        <v>645</v>
      </c>
      <c r="F1328" t="s">
        <v>17</v>
      </c>
      <c r="G1328">
        <v>2531</v>
      </c>
      <c r="H1328" t="s">
        <v>30</v>
      </c>
      <c r="I1328">
        <v>2005</v>
      </c>
      <c r="J1328">
        <v>2005</v>
      </c>
      <c r="K1328" t="s">
        <v>19</v>
      </c>
      <c r="L1328">
        <v>3.12</v>
      </c>
      <c r="M1328" t="s">
        <v>20</v>
      </c>
      <c r="N1328" t="s">
        <v>21</v>
      </c>
      <c r="O1328">
        <v>1323</v>
      </c>
      <c r="P1328" s="1">
        <f t="shared" si="166"/>
        <v>8.5479452054794525</v>
      </c>
      <c r="U1328">
        <v>2005</v>
      </c>
      <c r="V1328" t="s">
        <v>80</v>
      </c>
      <c r="AB1328">
        <v>2005</v>
      </c>
      <c r="AC1328" t="s">
        <v>80</v>
      </c>
      <c r="AD1328" t="str">
        <f t="shared" si="167"/>
        <v/>
      </c>
      <c r="AE1328" t="str">
        <f t="shared" si="168"/>
        <v/>
      </c>
      <c r="AF1328" t="str">
        <f t="shared" si="169"/>
        <v/>
      </c>
      <c r="AG1328" t="str">
        <f t="shared" si="170"/>
        <v/>
      </c>
      <c r="AH1328" t="str">
        <f t="shared" si="171"/>
        <v/>
      </c>
      <c r="AI1328" t="str">
        <f t="shared" si="172"/>
        <v/>
      </c>
    </row>
    <row r="1329" spans="1:35" x14ac:dyDescent="0.35">
      <c r="A1329" t="s">
        <v>14</v>
      </c>
      <c r="B1329" t="s">
        <v>15</v>
      </c>
      <c r="C1329">
        <v>159</v>
      </c>
      <c r="D1329" t="s">
        <v>80</v>
      </c>
      <c r="E1329">
        <v>645</v>
      </c>
      <c r="F1329" t="s">
        <v>17</v>
      </c>
      <c r="G1329">
        <v>2533</v>
      </c>
      <c r="H1329" t="s">
        <v>31</v>
      </c>
      <c r="I1329">
        <v>2005</v>
      </c>
      <c r="J1329">
        <v>2005</v>
      </c>
      <c r="K1329" t="s">
        <v>19</v>
      </c>
      <c r="L1329">
        <v>16.07</v>
      </c>
      <c r="M1329" t="s">
        <v>20</v>
      </c>
      <c r="N1329" t="s">
        <v>21</v>
      </c>
      <c r="O1329">
        <v>1334</v>
      </c>
      <c r="P1329" s="1">
        <f t="shared" si="166"/>
        <v>44.027397260273972</v>
      </c>
      <c r="U1329">
        <v>2005</v>
      </c>
      <c r="V1329" t="s">
        <v>80</v>
      </c>
      <c r="AB1329">
        <v>2005</v>
      </c>
      <c r="AC1329" t="s">
        <v>80</v>
      </c>
      <c r="AD1329" t="str">
        <f t="shared" si="167"/>
        <v/>
      </c>
      <c r="AE1329" t="str">
        <f t="shared" si="168"/>
        <v/>
      </c>
      <c r="AF1329" t="str">
        <f t="shared" si="169"/>
        <v/>
      </c>
      <c r="AG1329" t="str">
        <f t="shared" si="170"/>
        <v/>
      </c>
      <c r="AH1329" t="str">
        <f t="shared" si="171"/>
        <v/>
      </c>
      <c r="AI1329" t="str">
        <f t="shared" si="172"/>
        <v/>
      </c>
    </row>
    <row r="1330" spans="1:35" x14ac:dyDescent="0.35">
      <c r="A1330" t="s">
        <v>14</v>
      </c>
      <c r="B1330" t="s">
        <v>15</v>
      </c>
      <c r="C1330">
        <v>159</v>
      </c>
      <c r="D1330" t="s">
        <v>80</v>
      </c>
      <c r="E1330">
        <v>645</v>
      </c>
      <c r="F1330" t="s">
        <v>17</v>
      </c>
      <c r="G1330">
        <v>2535</v>
      </c>
      <c r="H1330" t="s">
        <v>77</v>
      </c>
      <c r="I1330">
        <v>2005</v>
      </c>
      <c r="J1330">
        <v>2005</v>
      </c>
      <c r="K1330" t="s">
        <v>19</v>
      </c>
      <c r="L1330">
        <v>77.37</v>
      </c>
      <c r="M1330" t="s">
        <v>20</v>
      </c>
      <c r="N1330" t="s">
        <v>21</v>
      </c>
      <c r="O1330">
        <v>1345</v>
      </c>
      <c r="P1330" s="1">
        <f t="shared" si="166"/>
        <v>211.97260273972603</v>
      </c>
      <c r="U1330">
        <v>2005</v>
      </c>
      <c r="V1330" t="s">
        <v>80</v>
      </c>
      <c r="AB1330">
        <v>2005</v>
      </c>
      <c r="AC1330" t="s">
        <v>80</v>
      </c>
      <c r="AD1330" t="str">
        <f t="shared" si="167"/>
        <v/>
      </c>
      <c r="AE1330" t="str">
        <f t="shared" si="168"/>
        <v/>
      </c>
      <c r="AF1330" t="str">
        <f t="shared" si="169"/>
        <v/>
      </c>
      <c r="AG1330" t="str">
        <f t="shared" si="170"/>
        <v/>
      </c>
      <c r="AH1330" t="str">
        <f t="shared" si="171"/>
        <v/>
      </c>
      <c r="AI1330" t="str">
        <f t="shared" si="172"/>
        <v/>
      </c>
    </row>
    <row r="1331" spans="1:35" x14ac:dyDescent="0.35">
      <c r="A1331" t="s">
        <v>14</v>
      </c>
      <c r="B1331" t="s">
        <v>15</v>
      </c>
      <c r="C1331">
        <v>159</v>
      </c>
      <c r="D1331" t="s">
        <v>80</v>
      </c>
      <c r="E1331">
        <v>645</v>
      </c>
      <c r="F1331" t="s">
        <v>17</v>
      </c>
      <c r="G1331">
        <v>2534</v>
      </c>
      <c r="H1331" t="s">
        <v>32</v>
      </c>
      <c r="I1331">
        <v>2005</v>
      </c>
      <c r="J1331">
        <v>2005</v>
      </c>
      <c r="K1331" t="s">
        <v>19</v>
      </c>
      <c r="L1331">
        <v>7.26</v>
      </c>
      <c r="M1331" t="s">
        <v>20</v>
      </c>
      <c r="N1331" t="s">
        <v>21</v>
      </c>
      <c r="O1331">
        <v>1356</v>
      </c>
      <c r="P1331" s="1">
        <f t="shared" si="166"/>
        <v>19.890410958904109</v>
      </c>
      <c r="U1331">
        <v>2005</v>
      </c>
      <c r="V1331" t="s">
        <v>80</v>
      </c>
      <c r="AB1331">
        <v>2005</v>
      </c>
      <c r="AC1331" t="s">
        <v>80</v>
      </c>
      <c r="AD1331" t="str">
        <f t="shared" si="167"/>
        <v/>
      </c>
      <c r="AE1331" t="str">
        <f t="shared" si="168"/>
        <v/>
      </c>
      <c r="AF1331" t="str">
        <f t="shared" si="169"/>
        <v/>
      </c>
      <c r="AG1331" t="str">
        <f t="shared" si="170"/>
        <v/>
      </c>
      <c r="AH1331" t="str">
        <f t="shared" si="171"/>
        <v/>
      </c>
      <c r="AI1331" t="str">
        <f t="shared" si="172"/>
        <v/>
      </c>
    </row>
    <row r="1332" spans="1:35" x14ac:dyDescent="0.35">
      <c r="A1332" t="s">
        <v>14</v>
      </c>
      <c r="B1332" t="s">
        <v>15</v>
      </c>
      <c r="C1332">
        <v>159</v>
      </c>
      <c r="D1332" t="s">
        <v>80</v>
      </c>
      <c r="E1332">
        <v>645</v>
      </c>
      <c r="F1332" t="s">
        <v>17</v>
      </c>
      <c r="G1332">
        <v>2542</v>
      </c>
      <c r="H1332" t="s">
        <v>33</v>
      </c>
      <c r="I1332">
        <v>2005</v>
      </c>
      <c r="J1332">
        <v>2005</v>
      </c>
      <c r="K1332" t="s">
        <v>19</v>
      </c>
      <c r="L1332">
        <v>9.39</v>
      </c>
      <c r="M1332" t="s">
        <v>20</v>
      </c>
      <c r="N1332" t="s">
        <v>21</v>
      </c>
      <c r="O1332">
        <v>1367</v>
      </c>
      <c r="P1332" s="1">
        <f t="shared" si="166"/>
        <v>25.726027397260275</v>
      </c>
      <c r="Q1332" s="1">
        <f>SUM(P1332:P1334)</f>
        <v>27.095890410958905</v>
      </c>
      <c r="R1332" s="3" t="s">
        <v>91</v>
      </c>
      <c r="S1332" t="s">
        <v>97</v>
      </c>
      <c r="U1332">
        <v>2005</v>
      </c>
      <c r="V1332" t="s">
        <v>80</v>
      </c>
      <c r="X1332" s="1">
        <v>27.095890410958905</v>
      </c>
      <c r="Y1332" s="3" t="s">
        <v>91</v>
      </c>
      <c r="Z1332" t="s">
        <v>97</v>
      </c>
      <c r="AB1332">
        <v>2005</v>
      </c>
      <c r="AC1332" t="s">
        <v>80</v>
      </c>
      <c r="AD1332" t="str">
        <f t="shared" si="167"/>
        <v/>
      </c>
      <c r="AE1332" t="str">
        <f t="shared" si="168"/>
        <v/>
      </c>
      <c r="AF1332" t="str">
        <f t="shared" si="169"/>
        <v/>
      </c>
      <c r="AG1332" t="str">
        <f t="shared" si="170"/>
        <v/>
      </c>
      <c r="AH1332" t="str">
        <f t="shared" si="171"/>
        <v/>
      </c>
      <c r="AI1332" t="str">
        <f t="shared" si="172"/>
        <v/>
      </c>
    </row>
    <row r="1333" spans="1:35" x14ac:dyDescent="0.35">
      <c r="A1333" t="s">
        <v>14</v>
      </c>
      <c r="B1333" t="s">
        <v>15</v>
      </c>
      <c r="C1333">
        <v>159</v>
      </c>
      <c r="D1333" t="s">
        <v>80</v>
      </c>
      <c r="E1333">
        <v>645</v>
      </c>
      <c r="F1333" t="s">
        <v>17</v>
      </c>
      <c r="G1333">
        <v>2543</v>
      </c>
      <c r="H1333" t="s">
        <v>34</v>
      </c>
      <c r="I1333">
        <v>2005</v>
      </c>
      <c r="J1333">
        <v>2005</v>
      </c>
      <c r="K1333" t="s">
        <v>19</v>
      </c>
      <c r="L1333">
        <v>0.5</v>
      </c>
      <c r="M1333" t="s">
        <v>20</v>
      </c>
      <c r="N1333" t="s">
        <v>21</v>
      </c>
      <c r="O1333">
        <v>1378</v>
      </c>
      <c r="P1333" s="1">
        <f t="shared" si="166"/>
        <v>1.3698630136986301</v>
      </c>
      <c r="U1333">
        <v>2005</v>
      </c>
      <c r="V1333" t="s">
        <v>80</v>
      </c>
      <c r="AB1333">
        <v>2005</v>
      </c>
      <c r="AC1333" t="s">
        <v>80</v>
      </c>
      <c r="AD1333" t="str">
        <f t="shared" si="167"/>
        <v/>
      </c>
      <c r="AE1333" t="str">
        <f t="shared" si="168"/>
        <v/>
      </c>
      <c r="AF1333" t="str">
        <f t="shared" si="169"/>
        <v/>
      </c>
      <c r="AG1333" t="str">
        <f t="shared" si="170"/>
        <v/>
      </c>
      <c r="AH1333" t="str">
        <f t="shared" si="171"/>
        <v/>
      </c>
      <c r="AI1333" t="str">
        <f t="shared" si="172"/>
        <v/>
      </c>
    </row>
    <row r="1334" spans="1:35" x14ac:dyDescent="0.35">
      <c r="A1334" t="s">
        <v>14</v>
      </c>
      <c r="B1334" t="s">
        <v>15</v>
      </c>
      <c r="C1334">
        <v>159</v>
      </c>
      <c r="D1334" t="s">
        <v>80</v>
      </c>
      <c r="E1334">
        <v>645</v>
      </c>
      <c r="F1334" t="s">
        <v>17</v>
      </c>
      <c r="G1334">
        <v>2745</v>
      </c>
      <c r="H1334" t="s">
        <v>35</v>
      </c>
      <c r="I1334">
        <v>2005</v>
      </c>
      <c r="J1334">
        <v>2005</v>
      </c>
      <c r="K1334" t="s">
        <v>19</v>
      </c>
      <c r="L1334">
        <v>0</v>
      </c>
      <c r="M1334" t="s">
        <v>20</v>
      </c>
      <c r="N1334" t="s">
        <v>21</v>
      </c>
      <c r="O1334">
        <v>1389</v>
      </c>
      <c r="P1334" s="1">
        <f t="shared" si="166"/>
        <v>0</v>
      </c>
      <c r="U1334">
        <v>2005</v>
      </c>
      <c r="V1334" t="s">
        <v>80</v>
      </c>
      <c r="AB1334">
        <v>2005</v>
      </c>
      <c r="AC1334" t="s">
        <v>80</v>
      </c>
      <c r="AD1334" t="str">
        <f t="shared" si="167"/>
        <v/>
      </c>
      <c r="AE1334" t="str">
        <f t="shared" si="168"/>
        <v/>
      </c>
      <c r="AF1334" t="str">
        <f t="shared" si="169"/>
        <v/>
      </c>
      <c r="AG1334" t="str">
        <f t="shared" si="170"/>
        <v/>
      </c>
      <c r="AH1334" t="str">
        <f t="shared" si="171"/>
        <v/>
      </c>
      <c r="AI1334" t="str">
        <f t="shared" si="172"/>
        <v/>
      </c>
    </row>
    <row r="1335" spans="1:35" x14ac:dyDescent="0.35">
      <c r="A1335" t="s">
        <v>14</v>
      </c>
      <c r="B1335" t="s">
        <v>15</v>
      </c>
      <c r="C1335">
        <v>159</v>
      </c>
      <c r="D1335" t="s">
        <v>80</v>
      </c>
      <c r="E1335">
        <v>645</v>
      </c>
      <c r="F1335" t="s">
        <v>17</v>
      </c>
      <c r="G1335">
        <v>2546</v>
      </c>
      <c r="H1335" t="s">
        <v>36</v>
      </c>
      <c r="I1335">
        <v>2005</v>
      </c>
      <c r="J1335">
        <v>2005</v>
      </c>
      <c r="K1335" t="s">
        <v>19</v>
      </c>
      <c r="L1335">
        <v>0.01</v>
      </c>
      <c r="M1335" t="s">
        <v>20</v>
      </c>
      <c r="N1335" t="s">
        <v>21</v>
      </c>
      <c r="O1335">
        <v>1400</v>
      </c>
      <c r="P1335" s="1">
        <f t="shared" si="166"/>
        <v>2.7397260273972601E-2</v>
      </c>
      <c r="U1335">
        <v>2005</v>
      </c>
      <c r="V1335" t="s">
        <v>80</v>
      </c>
      <c r="AB1335">
        <v>2005</v>
      </c>
      <c r="AC1335" t="s">
        <v>80</v>
      </c>
      <c r="AD1335" t="str">
        <f t="shared" si="167"/>
        <v/>
      </c>
      <c r="AE1335" t="str">
        <f t="shared" si="168"/>
        <v/>
      </c>
      <c r="AF1335" t="str">
        <f t="shared" si="169"/>
        <v/>
      </c>
      <c r="AG1335" t="str">
        <f t="shared" si="170"/>
        <v/>
      </c>
      <c r="AH1335" t="str">
        <f t="shared" si="171"/>
        <v/>
      </c>
      <c r="AI1335" t="str">
        <f t="shared" si="172"/>
        <v/>
      </c>
    </row>
    <row r="1336" spans="1:35" x14ac:dyDescent="0.35">
      <c r="A1336" t="s">
        <v>14</v>
      </c>
      <c r="B1336" t="s">
        <v>15</v>
      </c>
      <c r="C1336">
        <v>159</v>
      </c>
      <c r="D1336" t="s">
        <v>80</v>
      </c>
      <c r="E1336">
        <v>645</v>
      </c>
      <c r="F1336" t="s">
        <v>17</v>
      </c>
      <c r="G1336">
        <v>2547</v>
      </c>
      <c r="H1336" t="s">
        <v>37</v>
      </c>
      <c r="I1336">
        <v>2005</v>
      </c>
      <c r="J1336">
        <v>2005</v>
      </c>
      <c r="K1336" t="s">
        <v>19</v>
      </c>
      <c r="L1336">
        <v>0</v>
      </c>
      <c r="M1336" t="s">
        <v>20</v>
      </c>
      <c r="N1336" t="s">
        <v>21</v>
      </c>
      <c r="O1336">
        <v>1411</v>
      </c>
      <c r="P1336" s="1">
        <f t="shared" si="166"/>
        <v>0</v>
      </c>
      <c r="Q1336" s="1">
        <f>SUM(P1336:P1337)</f>
        <v>25.616438356164384</v>
      </c>
      <c r="R1336" s="4" t="s">
        <v>94</v>
      </c>
      <c r="S1336">
        <v>20.5</v>
      </c>
      <c r="T1336" s="7">
        <f>Q1336/S1336</f>
        <v>1.249582358837287</v>
      </c>
      <c r="U1336">
        <v>2005</v>
      </c>
      <c r="V1336" t="s">
        <v>80</v>
      </c>
      <c r="X1336" s="1">
        <v>25.616438356164384</v>
      </c>
      <c r="Y1336" s="4" t="s">
        <v>94</v>
      </c>
      <c r="Z1336">
        <v>20.5</v>
      </c>
      <c r="AA1336" s="7">
        <v>1.249582358837287</v>
      </c>
      <c r="AB1336">
        <v>2005</v>
      </c>
      <c r="AC1336" t="s">
        <v>80</v>
      </c>
      <c r="AD1336">
        <f t="shared" si="167"/>
        <v>25.616438356164384</v>
      </c>
      <c r="AE1336" t="str">
        <f t="shared" si="168"/>
        <v>pulses</v>
      </c>
      <c r="AF1336">
        <f t="shared" si="169"/>
        <v>20.5</v>
      </c>
      <c r="AG1336">
        <f t="shared" si="170"/>
        <v>1.249582358837287</v>
      </c>
      <c r="AH1336">
        <f t="shared" si="171"/>
        <v>2005</v>
      </c>
      <c r="AI1336" t="str">
        <f t="shared" si="172"/>
        <v>Nigeria</v>
      </c>
    </row>
    <row r="1337" spans="1:35" x14ac:dyDescent="0.35">
      <c r="A1337" t="s">
        <v>14</v>
      </c>
      <c r="B1337" t="s">
        <v>15</v>
      </c>
      <c r="C1337">
        <v>159</v>
      </c>
      <c r="D1337" t="s">
        <v>80</v>
      </c>
      <c r="E1337">
        <v>645</v>
      </c>
      <c r="F1337" t="s">
        <v>17</v>
      </c>
      <c r="G1337">
        <v>2549</v>
      </c>
      <c r="H1337" t="s">
        <v>38</v>
      </c>
      <c r="I1337">
        <v>2005</v>
      </c>
      <c r="J1337">
        <v>2005</v>
      </c>
      <c r="K1337" t="s">
        <v>19</v>
      </c>
      <c r="L1337">
        <v>9.35</v>
      </c>
      <c r="M1337" t="s">
        <v>20</v>
      </c>
      <c r="N1337" t="s">
        <v>21</v>
      </c>
      <c r="O1337">
        <v>1422</v>
      </c>
      <c r="P1337" s="1">
        <f t="shared" si="166"/>
        <v>25.616438356164384</v>
      </c>
      <c r="U1337">
        <v>2005</v>
      </c>
      <c r="V1337" t="s">
        <v>80</v>
      </c>
      <c r="AB1337">
        <v>2005</v>
      </c>
      <c r="AC1337" t="s">
        <v>80</v>
      </c>
      <c r="AD1337" t="str">
        <f t="shared" si="167"/>
        <v/>
      </c>
      <c r="AE1337" t="str">
        <f t="shared" si="168"/>
        <v/>
      </c>
      <c r="AF1337" t="str">
        <f t="shared" si="169"/>
        <v/>
      </c>
      <c r="AG1337" t="str">
        <f t="shared" si="170"/>
        <v/>
      </c>
      <c r="AH1337" t="str">
        <f t="shared" si="171"/>
        <v/>
      </c>
      <c r="AI1337" t="str">
        <f t="shared" si="172"/>
        <v/>
      </c>
    </row>
    <row r="1338" spans="1:35" x14ac:dyDescent="0.35">
      <c r="A1338" t="s">
        <v>14</v>
      </c>
      <c r="B1338" t="s">
        <v>15</v>
      </c>
      <c r="C1338">
        <v>159</v>
      </c>
      <c r="D1338" t="s">
        <v>80</v>
      </c>
      <c r="E1338">
        <v>645</v>
      </c>
      <c r="F1338" t="s">
        <v>17</v>
      </c>
      <c r="G1338">
        <v>2555</v>
      </c>
      <c r="H1338" t="s">
        <v>39</v>
      </c>
      <c r="I1338">
        <v>2005</v>
      </c>
      <c r="J1338">
        <v>2005</v>
      </c>
      <c r="K1338" t="s">
        <v>19</v>
      </c>
      <c r="L1338">
        <v>3.07</v>
      </c>
      <c r="M1338" t="s">
        <v>20</v>
      </c>
      <c r="N1338" t="s">
        <v>21</v>
      </c>
      <c r="O1338">
        <v>1433</v>
      </c>
      <c r="P1338" s="1">
        <f t="shared" si="166"/>
        <v>8.4109589041095898</v>
      </c>
      <c r="Q1338" s="1">
        <f>SUM(P1338:P1344)</f>
        <v>21.671232876712327</v>
      </c>
      <c r="R1338" s="3" t="s">
        <v>85</v>
      </c>
      <c r="S1338" t="s">
        <v>97</v>
      </c>
      <c r="U1338">
        <v>2005</v>
      </c>
      <c r="V1338" t="s">
        <v>80</v>
      </c>
      <c r="X1338" s="1">
        <v>21.671232876712327</v>
      </c>
      <c r="Y1338" s="3" t="s">
        <v>85</v>
      </c>
      <c r="Z1338" t="s">
        <v>97</v>
      </c>
      <c r="AB1338">
        <v>2005</v>
      </c>
      <c r="AC1338" t="s">
        <v>80</v>
      </c>
      <c r="AD1338" t="str">
        <f t="shared" si="167"/>
        <v/>
      </c>
      <c r="AE1338" t="str">
        <f t="shared" si="168"/>
        <v/>
      </c>
      <c r="AF1338" t="str">
        <f t="shared" si="169"/>
        <v/>
      </c>
      <c r="AG1338" t="str">
        <f t="shared" si="170"/>
        <v/>
      </c>
      <c r="AH1338" t="str">
        <f t="shared" si="171"/>
        <v/>
      </c>
      <c r="AI1338" t="str">
        <f t="shared" si="172"/>
        <v/>
      </c>
    </row>
    <row r="1339" spans="1:35" x14ac:dyDescent="0.35">
      <c r="A1339" t="s">
        <v>14</v>
      </c>
      <c r="B1339" t="s">
        <v>15</v>
      </c>
      <c r="C1339">
        <v>159</v>
      </c>
      <c r="D1339" t="s">
        <v>80</v>
      </c>
      <c r="E1339">
        <v>645</v>
      </c>
      <c r="F1339" t="s">
        <v>17</v>
      </c>
      <c r="G1339">
        <v>2556</v>
      </c>
      <c r="H1339" t="s">
        <v>40</v>
      </c>
      <c r="I1339">
        <v>2005</v>
      </c>
      <c r="J1339">
        <v>2005</v>
      </c>
      <c r="K1339" t="s">
        <v>19</v>
      </c>
      <c r="L1339">
        <v>2.36</v>
      </c>
      <c r="M1339" t="s">
        <v>20</v>
      </c>
      <c r="N1339" t="s">
        <v>21</v>
      </c>
      <c r="O1339">
        <v>1444</v>
      </c>
      <c r="P1339" s="1">
        <f t="shared" si="166"/>
        <v>6.4657534246575343</v>
      </c>
      <c r="U1339">
        <v>2005</v>
      </c>
      <c r="V1339" t="s">
        <v>80</v>
      </c>
      <c r="AB1339">
        <v>2005</v>
      </c>
      <c r="AC1339" t="s">
        <v>80</v>
      </c>
      <c r="AD1339" t="str">
        <f t="shared" si="167"/>
        <v/>
      </c>
      <c r="AE1339" t="str">
        <f t="shared" si="168"/>
        <v/>
      </c>
      <c r="AF1339" t="str">
        <f t="shared" si="169"/>
        <v/>
      </c>
      <c r="AG1339" t="str">
        <f t="shared" si="170"/>
        <v/>
      </c>
      <c r="AH1339" t="str">
        <f t="shared" si="171"/>
        <v/>
      </c>
      <c r="AI1339" t="str">
        <f t="shared" si="172"/>
        <v/>
      </c>
    </row>
    <row r="1340" spans="1:35" x14ac:dyDescent="0.35">
      <c r="A1340" t="s">
        <v>14</v>
      </c>
      <c r="B1340" t="s">
        <v>15</v>
      </c>
      <c r="C1340">
        <v>159</v>
      </c>
      <c r="D1340" t="s">
        <v>80</v>
      </c>
      <c r="E1340">
        <v>645</v>
      </c>
      <c r="F1340" t="s">
        <v>17</v>
      </c>
      <c r="G1340">
        <v>2558</v>
      </c>
      <c r="H1340" t="s">
        <v>42</v>
      </c>
      <c r="I1340">
        <v>2005</v>
      </c>
      <c r="J1340">
        <v>2005</v>
      </c>
      <c r="K1340" t="s">
        <v>19</v>
      </c>
      <c r="L1340">
        <v>0</v>
      </c>
      <c r="M1340" t="s">
        <v>20</v>
      </c>
      <c r="N1340" t="s">
        <v>21</v>
      </c>
      <c r="O1340">
        <v>1455</v>
      </c>
      <c r="P1340" s="1">
        <f t="shared" si="166"/>
        <v>0</v>
      </c>
      <c r="U1340">
        <v>2005</v>
      </c>
      <c r="V1340" t="s">
        <v>80</v>
      </c>
      <c r="AB1340">
        <v>2005</v>
      </c>
      <c r="AC1340" t="s">
        <v>80</v>
      </c>
      <c r="AD1340" t="str">
        <f t="shared" si="167"/>
        <v/>
      </c>
      <c r="AE1340" t="str">
        <f t="shared" si="168"/>
        <v/>
      </c>
      <c r="AF1340" t="str">
        <f t="shared" si="169"/>
        <v/>
      </c>
      <c r="AG1340" t="str">
        <f t="shared" si="170"/>
        <v/>
      </c>
      <c r="AH1340" t="str">
        <f t="shared" si="171"/>
        <v/>
      </c>
      <c r="AI1340" t="str">
        <f t="shared" si="172"/>
        <v/>
      </c>
    </row>
    <row r="1341" spans="1:35" x14ac:dyDescent="0.35">
      <c r="A1341" t="s">
        <v>14</v>
      </c>
      <c r="B1341" t="s">
        <v>15</v>
      </c>
      <c r="C1341">
        <v>159</v>
      </c>
      <c r="D1341" t="s">
        <v>80</v>
      </c>
      <c r="E1341">
        <v>645</v>
      </c>
      <c r="F1341" t="s">
        <v>17</v>
      </c>
      <c r="G1341">
        <v>2560</v>
      </c>
      <c r="H1341" t="s">
        <v>43</v>
      </c>
      <c r="I1341">
        <v>2005</v>
      </c>
      <c r="J1341">
        <v>2005</v>
      </c>
      <c r="K1341" t="s">
        <v>19</v>
      </c>
      <c r="L1341">
        <v>0.68</v>
      </c>
      <c r="M1341" t="s">
        <v>20</v>
      </c>
      <c r="N1341" t="s">
        <v>21</v>
      </c>
      <c r="O1341">
        <v>1466</v>
      </c>
      <c r="P1341" s="1">
        <f t="shared" si="166"/>
        <v>1.8630136986301369</v>
      </c>
      <c r="U1341">
        <v>2005</v>
      </c>
      <c r="V1341" t="s">
        <v>80</v>
      </c>
      <c r="AB1341">
        <v>2005</v>
      </c>
      <c r="AC1341" t="s">
        <v>80</v>
      </c>
      <c r="AD1341" t="str">
        <f t="shared" si="167"/>
        <v/>
      </c>
      <c r="AE1341" t="str">
        <f t="shared" si="168"/>
        <v/>
      </c>
      <c r="AF1341" t="str">
        <f t="shared" si="169"/>
        <v/>
      </c>
      <c r="AG1341" t="str">
        <f t="shared" si="170"/>
        <v/>
      </c>
      <c r="AH1341" t="str">
        <f t="shared" si="171"/>
        <v/>
      </c>
      <c r="AI1341" t="str">
        <f t="shared" si="172"/>
        <v/>
      </c>
    </row>
    <row r="1342" spans="1:35" x14ac:dyDescent="0.35">
      <c r="A1342" t="s">
        <v>14</v>
      </c>
      <c r="B1342" t="s">
        <v>15</v>
      </c>
      <c r="C1342">
        <v>159</v>
      </c>
      <c r="D1342" t="s">
        <v>80</v>
      </c>
      <c r="E1342">
        <v>645</v>
      </c>
      <c r="F1342" t="s">
        <v>17</v>
      </c>
      <c r="G1342">
        <v>2561</v>
      </c>
      <c r="H1342" t="s">
        <v>78</v>
      </c>
      <c r="I1342">
        <v>2005</v>
      </c>
      <c r="J1342">
        <v>2005</v>
      </c>
      <c r="K1342" t="s">
        <v>19</v>
      </c>
      <c r="L1342">
        <v>0.02</v>
      </c>
      <c r="M1342" t="s">
        <v>20</v>
      </c>
      <c r="N1342" t="s">
        <v>21</v>
      </c>
      <c r="O1342">
        <v>1477</v>
      </c>
      <c r="P1342" s="1">
        <f t="shared" si="166"/>
        <v>5.4794520547945202E-2</v>
      </c>
      <c r="U1342">
        <v>2005</v>
      </c>
      <c r="V1342" t="s">
        <v>80</v>
      </c>
      <c r="AB1342">
        <v>2005</v>
      </c>
      <c r="AC1342" t="s">
        <v>80</v>
      </c>
      <c r="AD1342" t="str">
        <f t="shared" si="167"/>
        <v/>
      </c>
      <c r="AE1342" t="str">
        <f t="shared" si="168"/>
        <v/>
      </c>
      <c r="AF1342" t="str">
        <f t="shared" si="169"/>
        <v/>
      </c>
      <c r="AG1342" t="str">
        <f t="shared" si="170"/>
        <v/>
      </c>
      <c r="AH1342" t="str">
        <f t="shared" si="171"/>
        <v/>
      </c>
      <c r="AI1342" t="str">
        <f t="shared" si="172"/>
        <v/>
      </c>
    </row>
    <row r="1343" spans="1:35" x14ac:dyDescent="0.35">
      <c r="A1343" t="s">
        <v>14</v>
      </c>
      <c r="B1343" t="s">
        <v>15</v>
      </c>
      <c r="C1343">
        <v>159</v>
      </c>
      <c r="D1343" t="s">
        <v>80</v>
      </c>
      <c r="E1343">
        <v>645</v>
      </c>
      <c r="F1343" t="s">
        <v>17</v>
      </c>
      <c r="G1343">
        <v>2563</v>
      </c>
      <c r="H1343" t="s">
        <v>44</v>
      </c>
      <c r="I1343">
        <v>2005</v>
      </c>
      <c r="J1343">
        <v>2005</v>
      </c>
      <c r="K1343" t="s">
        <v>19</v>
      </c>
      <c r="L1343">
        <v>0</v>
      </c>
      <c r="M1343" t="s">
        <v>20</v>
      </c>
      <c r="N1343" t="s">
        <v>21</v>
      </c>
      <c r="O1343">
        <v>1488</v>
      </c>
      <c r="P1343" s="1">
        <f t="shared" si="166"/>
        <v>0</v>
      </c>
      <c r="U1343">
        <v>2005</v>
      </c>
      <c r="V1343" t="s">
        <v>80</v>
      </c>
      <c r="AB1343">
        <v>2005</v>
      </c>
      <c r="AC1343" t="s">
        <v>80</v>
      </c>
      <c r="AD1343" t="str">
        <f t="shared" si="167"/>
        <v/>
      </c>
      <c r="AE1343" t="str">
        <f t="shared" si="168"/>
        <v/>
      </c>
      <c r="AF1343" t="str">
        <f t="shared" si="169"/>
        <v/>
      </c>
      <c r="AG1343" t="str">
        <f t="shared" si="170"/>
        <v/>
      </c>
      <c r="AH1343" t="str">
        <f t="shared" si="171"/>
        <v/>
      </c>
      <c r="AI1343" t="str">
        <f t="shared" si="172"/>
        <v/>
      </c>
    </row>
    <row r="1344" spans="1:35" x14ac:dyDescent="0.35">
      <c r="A1344" t="s">
        <v>14</v>
      </c>
      <c r="B1344" t="s">
        <v>15</v>
      </c>
      <c r="C1344">
        <v>159</v>
      </c>
      <c r="D1344" t="s">
        <v>80</v>
      </c>
      <c r="E1344">
        <v>645</v>
      </c>
      <c r="F1344" t="s">
        <v>17</v>
      </c>
      <c r="G1344">
        <v>2570</v>
      </c>
      <c r="H1344" t="s">
        <v>45</v>
      </c>
      <c r="I1344">
        <v>2005</v>
      </c>
      <c r="J1344">
        <v>2005</v>
      </c>
      <c r="K1344" t="s">
        <v>19</v>
      </c>
      <c r="L1344">
        <v>1.78</v>
      </c>
      <c r="M1344" t="s">
        <v>20</v>
      </c>
      <c r="N1344" t="s">
        <v>21</v>
      </c>
      <c r="O1344">
        <v>1499</v>
      </c>
      <c r="P1344" s="1">
        <f t="shared" si="166"/>
        <v>4.8767123287671232</v>
      </c>
      <c r="U1344">
        <v>2005</v>
      </c>
      <c r="V1344" t="s">
        <v>80</v>
      </c>
      <c r="AB1344">
        <v>2005</v>
      </c>
      <c r="AC1344" t="s">
        <v>80</v>
      </c>
      <c r="AD1344" t="str">
        <f t="shared" si="167"/>
        <v/>
      </c>
      <c r="AE1344" t="str">
        <f t="shared" si="168"/>
        <v/>
      </c>
      <c r="AF1344" t="str">
        <f t="shared" si="169"/>
        <v/>
      </c>
      <c r="AG1344" t="str">
        <f t="shared" si="170"/>
        <v/>
      </c>
      <c r="AH1344" t="str">
        <f t="shared" si="171"/>
        <v/>
      </c>
      <c r="AI1344" t="str">
        <f t="shared" si="172"/>
        <v/>
      </c>
    </row>
    <row r="1345" spans="1:35" x14ac:dyDescent="0.35">
      <c r="A1345" t="s">
        <v>14</v>
      </c>
      <c r="B1345" t="s">
        <v>15</v>
      </c>
      <c r="C1345">
        <v>159</v>
      </c>
      <c r="D1345" t="s">
        <v>80</v>
      </c>
      <c r="E1345">
        <v>645</v>
      </c>
      <c r="F1345" t="s">
        <v>17</v>
      </c>
      <c r="G1345">
        <v>2601</v>
      </c>
      <c r="H1345" t="s">
        <v>46</v>
      </c>
      <c r="I1345">
        <v>2005</v>
      </c>
      <c r="J1345">
        <v>2005</v>
      </c>
      <c r="K1345" t="s">
        <v>19</v>
      </c>
      <c r="L1345">
        <v>12.99</v>
      </c>
      <c r="M1345" t="s">
        <v>20</v>
      </c>
      <c r="N1345" t="s">
        <v>21</v>
      </c>
      <c r="O1345">
        <v>1510</v>
      </c>
      <c r="P1345" s="1">
        <f t="shared" si="166"/>
        <v>35.589041095890408</v>
      </c>
      <c r="Q1345" s="1">
        <f>SUM(P1345:P1347)</f>
        <v>195.2876712328767</v>
      </c>
      <c r="R1345" s="3" t="s">
        <v>93</v>
      </c>
      <c r="S1345">
        <f>360+60</f>
        <v>420</v>
      </c>
      <c r="T1345" s="7">
        <f>Q1345/S1345</f>
        <v>0.46497064579256359</v>
      </c>
      <c r="U1345">
        <v>2005</v>
      </c>
      <c r="V1345" t="s">
        <v>80</v>
      </c>
      <c r="X1345" s="1">
        <v>195.2876712328767</v>
      </c>
      <c r="Y1345" s="3" t="s">
        <v>93</v>
      </c>
      <c r="Z1345">
        <v>420</v>
      </c>
      <c r="AA1345" s="7">
        <v>0.46497064579256359</v>
      </c>
      <c r="AB1345">
        <v>2005</v>
      </c>
      <c r="AC1345" t="s">
        <v>80</v>
      </c>
      <c r="AD1345">
        <f t="shared" si="167"/>
        <v>195.2876712328767</v>
      </c>
      <c r="AE1345" t="str">
        <f t="shared" si="168"/>
        <v>Vegetables</v>
      </c>
      <c r="AF1345">
        <f t="shared" si="169"/>
        <v>420</v>
      </c>
      <c r="AG1345">
        <f t="shared" si="170"/>
        <v>0.46497064579256359</v>
      </c>
      <c r="AH1345">
        <f t="shared" si="171"/>
        <v>2005</v>
      </c>
      <c r="AI1345" t="str">
        <f t="shared" si="172"/>
        <v>Nigeria</v>
      </c>
    </row>
    <row r="1346" spans="1:35" x14ac:dyDescent="0.35">
      <c r="A1346" t="s">
        <v>14</v>
      </c>
      <c r="B1346" t="s">
        <v>15</v>
      </c>
      <c r="C1346">
        <v>159</v>
      </c>
      <c r="D1346" t="s">
        <v>80</v>
      </c>
      <c r="E1346">
        <v>645</v>
      </c>
      <c r="F1346" t="s">
        <v>17</v>
      </c>
      <c r="G1346">
        <v>2602</v>
      </c>
      <c r="H1346" t="s">
        <v>47</v>
      </c>
      <c r="I1346">
        <v>2005</v>
      </c>
      <c r="J1346">
        <v>2005</v>
      </c>
      <c r="K1346" t="s">
        <v>19</v>
      </c>
      <c r="L1346">
        <v>8.49</v>
      </c>
      <c r="M1346" t="s">
        <v>20</v>
      </c>
      <c r="N1346" t="s">
        <v>21</v>
      </c>
      <c r="O1346">
        <v>1521</v>
      </c>
      <c r="P1346" s="1">
        <f t="shared" si="166"/>
        <v>23.260273972602739</v>
      </c>
      <c r="U1346">
        <v>2005</v>
      </c>
      <c r="V1346" t="s">
        <v>80</v>
      </c>
      <c r="AB1346">
        <v>2005</v>
      </c>
      <c r="AC1346" t="s">
        <v>80</v>
      </c>
      <c r="AD1346" t="str">
        <f t="shared" si="167"/>
        <v/>
      </c>
      <c r="AE1346" t="str">
        <f t="shared" si="168"/>
        <v/>
      </c>
      <c r="AF1346" t="str">
        <f t="shared" si="169"/>
        <v/>
      </c>
      <c r="AG1346" t="str">
        <f t="shared" si="170"/>
        <v/>
      </c>
      <c r="AH1346" t="str">
        <f t="shared" si="171"/>
        <v/>
      </c>
      <c r="AI1346" t="str">
        <f t="shared" si="172"/>
        <v/>
      </c>
    </row>
    <row r="1347" spans="1:35" x14ac:dyDescent="0.35">
      <c r="A1347" t="s">
        <v>14</v>
      </c>
      <c r="B1347" t="s">
        <v>15</v>
      </c>
      <c r="C1347">
        <v>159</v>
      </c>
      <c r="D1347" t="s">
        <v>80</v>
      </c>
      <c r="E1347">
        <v>645</v>
      </c>
      <c r="F1347" t="s">
        <v>17</v>
      </c>
      <c r="G1347">
        <v>2605</v>
      </c>
      <c r="H1347" t="s">
        <v>48</v>
      </c>
      <c r="I1347">
        <v>2005</v>
      </c>
      <c r="J1347">
        <v>2005</v>
      </c>
      <c r="K1347" t="s">
        <v>19</v>
      </c>
      <c r="L1347">
        <v>49.8</v>
      </c>
      <c r="M1347" t="s">
        <v>20</v>
      </c>
      <c r="N1347" t="s">
        <v>21</v>
      </c>
      <c r="O1347">
        <v>1532</v>
      </c>
      <c r="P1347" s="1">
        <f t="shared" ref="P1347:P1410" si="173">L1347*1000/365</f>
        <v>136.43835616438355</v>
      </c>
      <c r="U1347">
        <v>2005</v>
      </c>
      <c r="V1347" t="s">
        <v>80</v>
      </c>
      <c r="AB1347">
        <v>2005</v>
      </c>
      <c r="AC1347" t="s">
        <v>80</v>
      </c>
      <c r="AD1347" t="str">
        <f t="shared" si="167"/>
        <v/>
      </c>
      <c r="AE1347" t="str">
        <f t="shared" si="168"/>
        <v/>
      </c>
      <c r="AF1347" t="str">
        <f t="shared" si="169"/>
        <v/>
      </c>
      <c r="AG1347" t="str">
        <f t="shared" si="170"/>
        <v/>
      </c>
      <c r="AH1347" t="str">
        <f t="shared" si="171"/>
        <v/>
      </c>
      <c r="AI1347" t="str">
        <f t="shared" si="172"/>
        <v/>
      </c>
    </row>
    <row r="1348" spans="1:35" x14ac:dyDescent="0.35">
      <c r="A1348" t="s">
        <v>14</v>
      </c>
      <c r="B1348" t="s">
        <v>15</v>
      </c>
      <c r="C1348">
        <v>159</v>
      </c>
      <c r="D1348" t="s">
        <v>80</v>
      </c>
      <c r="E1348">
        <v>645</v>
      </c>
      <c r="F1348" t="s">
        <v>17</v>
      </c>
      <c r="G1348">
        <v>2611</v>
      </c>
      <c r="H1348" t="s">
        <v>49</v>
      </c>
      <c r="I1348">
        <v>2005</v>
      </c>
      <c r="J1348">
        <v>2005</v>
      </c>
      <c r="K1348" t="s">
        <v>19</v>
      </c>
      <c r="L1348">
        <v>0</v>
      </c>
      <c r="M1348" t="s">
        <v>20</v>
      </c>
      <c r="N1348" t="s">
        <v>21</v>
      </c>
      <c r="O1348">
        <v>1543</v>
      </c>
      <c r="P1348" s="1">
        <f t="shared" si="173"/>
        <v>0</v>
      </c>
      <c r="Q1348" s="1">
        <f>SUM(P1348:P1355)</f>
        <v>187.94520547945206</v>
      </c>
      <c r="R1348" s="3" t="s">
        <v>92</v>
      </c>
      <c r="S1348">
        <v>250</v>
      </c>
      <c r="T1348" s="7">
        <f>Q1348/S1348</f>
        <v>0.75178082191780826</v>
      </c>
      <c r="U1348">
        <v>2005</v>
      </c>
      <c r="V1348" t="s">
        <v>80</v>
      </c>
      <c r="X1348" s="1">
        <v>187.94520547945206</v>
      </c>
      <c r="Y1348" s="3" t="s">
        <v>92</v>
      </c>
      <c r="Z1348">
        <v>250</v>
      </c>
      <c r="AA1348" s="7">
        <v>0.75178082191780826</v>
      </c>
      <c r="AB1348">
        <v>2005</v>
      </c>
      <c r="AC1348" t="s">
        <v>80</v>
      </c>
      <c r="AD1348">
        <f t="shared" si="167"/>
        <v>187.94520547945206</v>
      </c>
      <c r="AE1348" t="str">
        <f t="shared" si="168"/>
        <v>Fruit, excluding wine</v>
      </c>
      <c r="AF1348">
        <f t="shared" si="169"/>
        <v>250</v>
      </c>
      <c r="AG1348">
        <f t="shared" si="170"/>
        <v>0.75178082191780826</v>
      </c>
      <c r="AH1348">
        <f t="shared" si="171"/>
        <v>2005</v>
      </c>
      <c r="AI1348" t="str">
        <f t="shared" si="172"/>
        <v>Nigeria</v>
      </c>
    </row>
    <row r="1349" spans="1:35" x14ac:dyDescent="0.35">
      <c r="A1349" t="s">
        <v>14</v>
      </c>
      <c r="B1349" t="s">
        <v>15</v>
      </c>
      <c r="C1349">
        <v>159</v>
      </c>
      <c r="D1349" t="s">
        <v>80</v>
      </c>
      <c r="E1349">
        <v>645</v>
      </c>
      <c r="F1349" t="s">
        <v>17</v>
      </c>
      <c r="G1349">
        <v>2614</v>
      </c>
      <c r="H1349" t="s">
        <v>52</v>
      </c>
      <c r="I1349">
        <v>2005</v>
      </c>
      <c r="J1349">
        <v>2005</v>
      </c>
      <c r="K1349" t="s">
        <v>19</v>
      </c>
      <c r="L1349">
        <v>26.04</v>
      </c>
      <c r="M1349" t="s">
        <v>20</v>
      </c>
      <c r="N1349" t="s">
        <v>21</v>
      </c>
      <c r="O1349">
        <v>1554</v>
      </c>
      <c r="P1349" s="1">
        <f t="shared" si="173"/>
        <v>71.342465753424662</v>
      </c>
      <c r="U1349">
        <v>2005</v>
      </c>
      <c r="V1349" t="s">
        <v>80</v>
      </c>
      <c r="AB1349">
        <v>2005</v>
      </c>
      <c r="AC1349" t="s">
        <v>80</v>
      </c>
      <c r="AD1349" t="str">
        <f t="shared" si="167"/>
        <v/>
      </c>
      <c r="AE1349" t="str">
        <f t="shared" si="168"/>
        <v/>
      </c>
      <c r="AF1349" t="str">
        <f t="shared" si="169"/>
        <v/>
      </c>
      <c r="AG1349" t="str">
        <f t="shared" si="170"/>
        <v/>
      </c>
      <c r="AH1349" t="str">
        <f t="shared" si="171"/>
        <v/>
      </c>
      <c r="AI1349" t="str">
        <f t="shared" si="172"/>
        <v/>
      </c>
    </row>
    <row r="1350" spans="1:35" x14ac:dyDescent="0.35">
      <c r="A1350" t="s">
        <v>14</v>
      </c>
      <c r="B1350" t="s">
        <v>15</v>
      </c>
      <c r="C1350">
        <v>159</v>
      </c>
      <c r="D1350" t="s">
        <v>80</v>
      </c>
      <c r="E1350">
        <v>645</v>
      </c>
      <c r="F1350" t="s">
        <v>17</v>
      </c>
      <c r="G1350">
        <v>2616</v>
      </c>
      <c r="H1350" t="s">
        <v>81</v>
      </c>
      <c r="I1350">
        <v>2005</v>
      </c>
      <c r="J1350">
        <v>2005</v>
      </c>
      <c r="K1350" t="s">
        <v>19</v>
      </c>
      <c r="L1350">
        <v>18.559999999999999</v>
      </c>
      <c r="M1350" t="s">
        <v>20</v>
      </c>
      <c r="N1350" t="s">
        <v>21</v>
      </c>
      <c r="O1350">
        <v>1565</v>
      </c>
      <c r="P1350" s="1">
        <f t="shared" si="173"/>
        <v>50.849315068493148</v>
      </c>
      <c r="U1350">
        <v>2005</v>
      </c>
      <c r="V1350" t="s">
        <v>80</v>
      </c>
      <c r="AB1350">
        <v>2005</v>
      </c>
      <c r="AC1350" t="s">
        <v>80</v>
      </c>
      <c r="AD1350" t="str">
        <f t="shared" si="167"/>
        <v/>
      </c>
      <c r="AE1350" t="str">
        <f t="shared" si="168"/>
        <v/>
      </c>
      <c r="AF1350" t="str">
        <f t="shared" si="169"/>
        <v/>
      </c>
      <c r="AG1350" t="str">
        <f t="shared" si="170"/>
        <v/>
      </c>
      <c r="AH1350" t="str">
        <f t="shared" si="171"/>
        <v/>
      </c>
      <c r="AI1350" t="str">
        <f t="shared" si="172"/>
        <v/>
      </c>
    </row>
    <row r="1351" spans="1:35" x14ac:dyDescent="0.35">
      <c r="A1351" t="s">
        <v>14</v>
      </c>
      <c r="B1351" t="s">
        <v>15</v>
      </c>
      <c r="C1351">
        <v>159</v>
      </c>
      <c r="D1351" t="s">
        <v>80</v>
      </c>
      <c r="E1351">
        <v>645</v>
      </c>
      <c r="F1351" t="s">
        <v>17</v>
      </c>
      <c r="G1351">
        <v>2617</v>
      </c>
      <c r="H1351" t="s">
        <v>54</v>
      </c>
      <c r="I1351">
        <v>2005</v>
      </c>
      <c r="J1351">
        <v>2005</v>
      </c>
      <c r="K1351" t="s">
        <v>19</v>
      </c>
      <c r="L1351">
        <v>0</v>
      </c>
      <c r="M1351" t="s">
        <v>20</v>
      </c>
      <c r="N1351" t="s">
        <v>21</v>
      </c>
      <c r="O1351">
        <v>1576</v>
      </c>
      <c r="P1351" s="1">
        <f t="shared" si="173"/>
        <v>0</v>
      </c>
      <c r="U1351">
        <v>2005</v>
      </c>
      <c r="V1351" t="s">
        <v>80</v>
      </c>
      <c r="AB1351">
        <v>2005</v>
      </c>
      <c r="AC1351" t="s">
        <v>80</v>
      </c>
      <c r="AD1351" t="str">
        <f t="shared" si="167"/>
        <v/>
      </c>
      <c r="AE1351" t="str">
        <f t="shared" si="168"/>
        <v/>
      </c>
      <c r="AF1351" t="str">
        <f t="shared" si="169"/>
        <v/>
      </c>
      <c r="AG1351" t="str">
        <f t="shared" si="170"/>
        <v/>
      </c>
      <c r="AH1351" t="str">
        <f t="shared" si="171"/>
        <v/>
      </c>
      <c r="AI1351" t="str">
        <f t="shared" si="172"/>
        <v/>
      </c>
    </row>
    <row r="1352" spans="1:35" x14ac:dyDescent="0.35">
      <c r="A1352" t="s">
        <v>14</v>
      </c>
      <c r="B1352" t="s">
        <v>15</v>
      </c>
      <c r="C1352">
        <v>159</v>
      </c>
      <c r="D1352" t="s">
        <v>80</v>
      </c>
      <c r="E1352">
        <v>645</v>
      </c>
      <c r="F1352" t="s">
        <v>17</v>
      </c>
      <c r="G1352">
        <v>2618</v>
      </c>
      <c r="H1352" t="s">
        <v>55</v>
      </c>
      <c r="I1352">
        <v>2005</v>
      </c>
      <c r="J1352">
        <v>2005</v>
      </c>
      <c r="K1352" t="s">
        <v>19</v>
      </c>
      <c r="L1352">
        <v>5.74</v>
      </c>
      <c r="M1352" t="s">
        <v>20</v>
      </c>
      <c r="N1352" t="s">
        <v>21</v>
      </c>
      <c r="O1352">
        <v>1587</v>
      </c>
      <c r="P1352" s="1">
        <f t="shared" si="173"/>
        <v>15.726027397260275</v>
      </c>
      <c r="U1352">
        <v>2005</v>
      </c>
      <c r="V1352" t="s">
        <v>80</v>
      </c>
      <c r="AB1352">
        <v>2005</v>
      </c>
      <c r="AC1352" t="s">
        <v>80</v>
      </c>
      <c r="AD1352" t="str">
        <f t="shared" si="167"/>
        <v/>
      </c>
      <c r="AE1352" t="str">
        <f t="shared" si="168"/>
        <v/>
      </c>
      <c r="AF1352" t="str">
        <f t="shared" si="169"/>
        <v/>
      </c>
      <c r="AG1352" t="str">
        <f t="shared" si="170"/>
        <v/>
      </c>
      <c r="AH1352" t="str">
        <f t="shared" si="171"/>
        <v/>
      </c>
      <c r="AI1352" t="str">
        <f t="shared" si="172"/>
        <v/>
      </c>
    </row>
    <row r="1353" spans="1:35" x14ac:dyDescent="0.35">
      <c r="A1353" t="s">
        <v>14</v>
      </c>
      <c r="B1353" t="s">
        <v>15</v>
      </c>
      <c r="C1353">
        <v>159</v>
      </c>
      <c r="D1353" t="s">
        <v>80</v>
      </c>
      <c r="E1353">
        <v>645</v>
      </c>
      <c r="F1353" t="s">
        <v>17</v>
      </c>
      <c r="G1353">
        <v>2619</v>
      </c>
      <c r="H1353" t="s">
        <v>56</v>
      </c>
      <c r="I1353">
        <v>2005</v>
      </c>
      <c r="J1353">
        <v>2005</v>
      </c>
      <c r="K1353" t="s">
        <v>19</v>
      </c>
      <c r="L1353">
        <v>0</v>
      </c>
      <c r="M1353" t="s">
        <v>20</v>
      </c>
      <c r="N1353" t="s">
        <v>21</v>
      </c>
      <c r="O1353">
        <v>1598</v>
      </c>
      <c r="P1353" s="1">
        <f t="shared" si="173"/>
        <v>0</v>
      </c>
      <c r="U1353">
        <v>2005</v>
      </c>
      <c r="V1353" t="s">
        <v>80</v>
      </c>
      <c r="AB1353">
        <v>2005</v>
      </c>
      <c r="AC1353" t="s">
        <v>80</v>
      </c>
      <c r="AD1353" t="str">
        <f t="shared" si="167"/>
        <v/>
      </c>
      <c r="AE1353" t="str">
        <f t="shared" si="168"/>
        <v/>
      </c>
      <c r="AF1353" t="str">
        <f t="shared" si="169"/>
        <v/>
      </c>
      <c r="AG1353" t="str">
        <f t="shared" si="170"/>
        <v/>
      </c>
      <c r="AH1353" t="str">
        <f t="shared" si="171"/>
        <v/>
      </c>
      <c r="AI1353" t="str">
        <f t="shared" si="172"/>
        <v/>
      </c>
    </row>
    <row r="1354" spans="1:35" x14ac:dyDescent="0.35">
      <c r="A1354" t="s">
        <v>14</v>
      </c>
      <c r="B1354" t="s">
        <v>15</v>
      </c>
      <c r="C1354">
        <v>159</v>
      </c>
      <c r="D1354" t="s">
        <v>80</v>
      </c>
      <c r="E1354">
        <v>645</v>
      </c>
      <c r="F1354" t="s">
        <v>17</v>
      </c>
      <c r="G1354">
        <v>2620</v>
      </c>
      <c r="H1354" t="s">
        <v>57</v>
      </c>
      <c r="I1354">
        <v>2005</v>
      </c>
      <c r="J1354">
        <v>2005</v>
      </c>
      <c r="K1354" t="s">
        <v>19</v>
      </c>
      <c r="L1354">
        <v>0.01</v>
      </c>
      <c r="M1354" t="s">
        <v>20</v>
      </c>
      <c r="N1354" t="s">
        <v>21</v>
      </c>
      <c r="O1354">
        <v>1609</v>
      </c>
      <c r="P1354" s="1">
        <f t="shared" si="173"/>
        <v>2.7397260273972601E-2</v>
      </c>
      <c r="U1354">
        <v>2005</v>
      </c>
      <c r="V1354" t="s">
        <v>80</v>
      </c>
      <c r="AB1354">
        <v>2005</v>
      </c>
      <c r="AC1354" t="s">
        <v>80</v>
      </c>
      <c r="AD1354" t="str">
        <f t="shared" si="167"/>
        <v/>
      </c>
      <c r="AE1354" t="str">
        <f t="shared" si="168"/>
        <v/>
      </c>
      <c r="AF1354" t="str">
        <f t="shared" si="169"/>
        <v/>
      </c>
      <c r="AG1354" t="str">
        <f t="shared" si="170"/>
        <v/>
      </c>
      <c r="AH1354" t="str">
        <f t="shared" si="171"/>
        <v/>
      </c>
      <c r="AI1354" t="str">
        <f t="shared" si="172"/>
        <v/>
      </c>
    </row>
    <row r="1355" spans="1:35" x14ac:dyDescent="0.35">
      <c r="A1355" t="s">
        <v>14</v>
      </c>
      <c r="B1355" t="s">
        <v>15</v>
      </c>
      <c r="C1355">
        <v>159</v>
      </c>
      <c r="D1355" t="s">
        <v>80</v>
      </c>
      <c r="E1355">
        <v>645</v>
      </c>
      <c r="F1355" t="s">
        <v>17</v>
      </c>
      <c r="G1355">
        <v>2625</v>
      </c>
      <c r="H1355" t="s">
        <v>58</v>
      </c>
      <c r="I1355">
        <v>2005</v>
      </c>
      <c r="J1355">
        <v>2005</v>
      </c>
      <c r="K1355" t="s">
        <v>19</v>
      </c>
      <c r="L1355">
        <v>18.25</v>
      </c>
      <c r="M1355" t="s">
        <v>20</v>
      </c>
      <c r="N1355" t="s">
        <v>21</v>
      </c>
      <c r="O1355">
        <v>1620</v>
      </c>
      <c r="P1355" s="1">
        <f t="shared" si="173"/>
        <v>50</v>
      </c>
      <c r="U1355">
        <v>2005</v>
      </c>
      <c r="V1355" t="s">
        <v>80</v>
      </c>
      <c r="AB1355">
        <v>2005</v>
      </c>
      <c r="AC1355" t="s">
        <v>80</v>
      </c>
      <c r="AD1355" t="str">
        <f t="shared" si="167"/>
        <v/>
      </c>
      <c r="AE1355" t="str">
        <f t="shared" si="168"/>
        <v/>
      </c>
      <c r="AF1355" t="str">
        <f t="shared" si="169"/>
        <v/>
      </c>
      <c r="AG1355" t="str">
        <f t="shared" si="170"/>
        <v/>
      </c>
      <c r="AH1355" t="str">
        <f t="shared" si="171"/>
        <v/>
      </c>
      <c r="AI1355" t="str">
        <f t="shared" si="172"/>
        <v/>
      </c>
    </row>
    <row r="1356" spans="1:35" x14ac:dyDescent="0.35">
      <c r="A1356" t="s">
        <v>14</v>
      </c>
      <c r="B1356" t="s">
        <v>15</v>
      </c>
      <c r="C1356">
        <v>159</v>
      </c>
      <c r="D1356" t="s">
        <v>80</v>
      </c>
      <c r="E1356">
        <v>645</v>
      </c>
      <c r="F1356" t="s">
        <v>17</v>
      </c>
      <c r="G1356">
        <v>2731</v>
      </c>
      <c r="H1356" t="s">
        <v>59</v>
      </c>
      <c r="I1356">
        <v>2005</v>
      </c>
      <c r="J1356">
        <v>2005</v>
      </c>
      <c r="K1356" t="s">
        <v>19</v>
      </c>
      <c r="L1356">
        <v>2.2000000000000002</v>
      </c>
      <c r="M1356" t="s">
        <v>20</v>
      </c>
      <c r="N1356" t="s">
        <v>21</v>
      </c>
      <c r="O1356">
        <v>1631</v>
      </c>
      <c r="P1356" s="1">
        <f t="shared" si="173"/>
        <v>6.0273972602739727</v>
      </c>
      <c r="Q1356" s="1">
        <f>SUM(P1356:P1361)</f>
        <v>27.232876712328764</v>
      </c>
      <c r="R1356" s="3" t="s">
        <v>87</v>
      </c>
      <c r="S1356" t="s">
        <v>97</v>
      </c>
      <c r="U1356">
        <v>2005</v>
      </c>
      <c r="V1356" t="s">
        <v>80</v>
      </c>
      <c r="X1356" s="1">
        <v>27.232876712328764</v>
      </c>
      <c r="Y1356" s="3" t="s">
        <v>87</v>
      </c>
      <c r="Z1356" t="s">
        <v>97</v>
      </c>
      <c r="AB1356">
        <v>2005</v>
      </c>
      <c r="AC1356" t="s">
        <v>80</v>
      </c>
      <c r="AD1356" t="str">
        <f t="shared" si="167"/>
        <v/>
      </c>
      <c r="AE1356" t="str">
        <f t="shared" si="168"/>
        <v/>
      </c>
      <c r="AF1356" t="str">
        <f t="shared" si="169"/>
        <v/>
      </c>
      <c r="AG1356" t="str">
        <f t="shared" si="170"/>
        <v/>
      </c>
      <c r="AH1356" t="str">
        <f t="shared" si="171"/>
        <v/>
      </c>
      <c r="AI1356" t="str">
        <f t="shared" si="172"/>
        <v/>
      </c>
    </row>
    <row r="1357" spans="1:35" x14ac:dyDescent="0.35">
      <c r="A1357" t="s">
        <v>14</v>
      </c>
      <c r="B1357" t="s">
        <v>15</v>
      </c>
      <c r="C1357">
        <v>159</v>
      </c>
      <c r="D1357" t="s">
        <v>80</v>
      </c>
      <c r="E1357">
        <v>645</v>
      </c>
      <c r="F1357" t="s">
        <v>17</v>
      </c>
      <c r="G1357">
        <v>2732</v>
      </c>
      <c r="H1357" t="s">
        <v>60</v>
      </c>
      <c r="I1357">
        <v>2005</v>
      </c>
      <c r="J1357">
        <v>2005</v>
      </c>
      <c r="K1357" t="s">
        <v>19</v>
      </c>
      <c r="L1357">
        <v>2.82</v>
      </c>
      <c r="M1357" t="s">
        <v>20</v>
      </c>
      <c r="N1357" t="s">
        <v>21</v>
      </c>
      <c r="O1357">
        <v>1642</v>
      </c>
      <c r="P1357" s="1">
        <f t="shared" si="173"/>
        <v>7.7260273972602738</v>
      </c>
      <c r="U1357">
        <v>2005</v>
      </c>
      <c r="V1357" t="s">
        <v>80</v>
      </c>
      <c r="AB1357">
        <v>2005</v>
      </c>
      <c r="AC1357" t="s">
        <v>80</v>
      </c>
      <c r="AD1357" t="str">
        <f t="shared" si="167"/>
        <v/>
      </c>
      <c r="AE1357" t="str">
        <f t="shared" si="168"/>
        <v/>
      </c>
      <c r="AF1357" t="str">
        <f t="shared" si="169"/>
        <v/>
      </c>
      <c r="AG1357" t="str">
        <f t="shared" si="170"/>
        <v/>
      </c>
      <c r="AH1357" t="str">
        <f t="shared" si="171"/>
        <v/>
      </c>
      <c r="AI1357" t="str">
        <f t="shared" si="172"/>
        <v/>
      </c>
    </row>
    <row r="1358" spans="1:35" x14ac:dyDescent="0.35">
      <c r="A1358" t="s">
        <v>14</v>
      </c>
      <c r="B1358" t="s">
        <v>15</v>
      </c>
      <c r="C1358">
        <v>159</v>
      </c>
      <c r="D1358" t="s">
        <v>80</v>
      </c>
      <c r="E1358">
        <v>645</v>
      </c>
      <c r="F1358" t="s">
        <v>17</v>
      </c>
      <c r="G1358">
        <v>2733</v>
      </c>
      <c r="H1358" t="s">
        <v>61</v>
      </c>
      <c r="I1358">
        <v>2005</v>
      </c>
      <c r="J1358">
        <v>2005</v>
      </c>
      <c r="K1358" t="s">
        <v>19</v>
      </c>
      <c r="L1358">
        <v>1.39</v>
      </c>
      <c r="M1358" t="s">
        <v>20</v>
      </c>
      <c r="N1358" t="s">
        <v>21</v>
      </c>
      <c r="O1358">
        <v>1653</v>
      </c>
      <c r="P1358" s="1">
        <f t="shared" si="173"/>
        <v>3.8082191780821919</v>
      </c>
      <c r="U1358">
        <v>2005</v>
      </c>
      <c r="V1358" t="s">
        <v>80</v>
      </c>
      <c r="AB1358">
        <v>2005</v>
      </c>
      <c r="AC1358" t="s">
        <v>80</v>
      </c>
      <c r="AD1358" t="str">
        <f t="shared" si="167"/>
        <v/>
      </c>
      <c r="AE1358" t="str">
        <f t="shared" si="168"/>
        <v/>
      </c>
      <c r="AF1358" t="str">
        <f t="shared" si="169"/>
        <v/>
      </c>
      <c r="AG1358" t="str">
        <f t="shared" si="170"/>
        <v/>
      </c>
      <c r="AH1358" t="str">
        <f t="shared" si="171"/>
        <v/>
      </c>
      <c r="AI1358" t="str">
        <f t="shared" si="172"/>
        <v/>
      </c>
    </row>
    <row r="1359" spans="1:35" x14ac:dyDescent="0.35">
      <c r="A1359" t="s">
        <v>14</v>
      </c>
      <c r="B1359" t="s">
        <v>15</v>
      </c>
      <c r="C1359">
        <v>159</v>
      </c>
      <c r="D1359" t="s">
        <v>80</v>
      </c>
      <c r="E1359">
        <v>645</v>
      </c>
      <c r="F1359" t="s">
        <v>17</v>
      </c>
      <c r="G1359">
        <v>2734</v>
      </c>
      <c r="H1359" t="s">
        <v>62</v>
      </c>
      <c r="I1359">
        <v>2005</v>
      </c>
      <c r="J1359">
        <v>2005</v>
      </c>
      <c r="K1359" t="s">
        <v>19</v>
      </c>
      <c r="L1359">
        <v>1.57</v>
      </c>
      <c r="M1359" t="s">
        <v>20</v>
      </c>
      <c r="N1359" t="s">
        <v>21</v>
      </c>
      <c r="O1359">
        <v>1664</v>
      </c>
      <c r="P1359" s="1">
        <f t="shared" si="173"/>
        <v>4.3013698630136989</v>
      </c>
      <c r="U1359">
        <v>2005</v>
      </c>
      <c r="V1359" t="s">
        <v>80</v>
      </c>
      <c r="AB1359">
        <v>2005</v>
      </c>
      <c r="AC1359" t="s">
        <v>80</v>
      </c>
      <c r="AD1359" t="str">
        <f t="shared" si="167"/>
        <v/>
      </c>
      <c r="AE1359" t="str">
        <f t="shared" si="168"/>
        <v/>
      </c>
      <c r="AF1359" t="str">
        <f t="shared" si="169"/>
        <v/>
      </c>
      <c r="AG1359" t="str">
        <f t="shared" si="170"/>
        <v/>
      </c>
      <c r="AH1359" t="str">
        <f t="shared" si="171"/>
        <v/>
      </c>
      <c r="AI1359" t="str">
        <f t="shared" si="172"/>
        <v/>
      </c>
    </row>
    <row r="1360" spans="1:35" x14ac:dyDescent="0.35">
      <c r="A1360" t="s">
        <v>14</v>
      </c>
      <c r="B1360" t="s">
        <v>15</v>
      </c>
      <c r="C1360">
        <v>159</v>
      </c>
      <c r="D1360" t="s">
        <v>80</v>
      </c>
      <c r="E1360">
        <v>645</v>
      </c>
      <c r="F1360" t="s">
        <v>17</v>
      </c>
      <c r="G1360">
        <v>2735</v>
      </c>
      <c r="H1360" t="s">
        <v>63</v>
      </c>
      <c r="I1360">
        <v>2005</v>
      </c>
      <c r="J1360">
        <v>2005</v>
      </c>
      <c r="K1360" t="s">
        <v>19</v>
      </c>
      <c r="L1360">
        <v>1.01</v>
      </c>
      <c r="M1360" t="s">
        <v>20</v>
      </c>
      <c r="N1360" t="s">
        <v>21</v>
      </c>
      <c r="O1360">
        <v>1675</v>
      </c>
      <c r="P1360" s="1">
        <f t="shared" si="173"/>
        <v>2.7671232876712328</v>
      </c>
      <c r="U1360">
        <v>2005</v>
      </c>
      <c r="V1360" t="s">
        <v>80</v>
      </c>
      <c r="AB1360">
        <v>2005</v>
      </c>
      <c r="AC1360" t="s">
        <v>80</v>
      </c>
      <c r="AD1360" t="str">
        <f t="shared" si="167"/>
        <v/>
      </c>
      <c r="AE1360" t="str">
        <f t="shared" si="168"/>
        <v/>
      </c>
      <c r="AF1360" t="str">
        <f t="shared" si="169"/>
        <v/>
      </c>
      <c r="AG1360" t="str">
        <f t="shared" si="170"/>
        <v/>
      </c>
      <c r="AH1360" t="str">
        <f t="shared" si="171"/>
        <v/>
      </c>
      <c r="AI1360" t="str">
        <f t="shared" si="172"/>
        <v/>
      </c>
    </row>
    <row r="1361" spans="1:35" x14ac:dyDescent="0.35">
      <c r="A1361" t="s">
        <v>14</v>
      </c>
      <c r="B1361" t="s">
        <v>15</v>
      </c>
      <c r="C1361">
        <v>159</v>
      </c>
      <c r="D1361" t="s">
        <v>80</v>
      </c>
      <c r="E1361">
        <v>645</v>
      </c>
      <c r="F1361" t="s">
        <v>17</v>
      </c>
      <c r="G1361">
        <v>2736</v>
      </c>
      <c r="H1361" t="s">
        <v>64</v>
      </c>
      <c r="I1361">
        <v>2005</v>
      </c>
      <c r="J1361">
        <v>2005</v>
      </c>
      <c r="K1361" t="s">
        <v>19</v>
      </c>
      <c r="L1361">
        <v>0.95</v>
      </c>
      <c r="M1361" t="s">
        <v>20</v>
      </c>
      <c r="N1361" t="s">
        <v>21</v>
      </c>
      <c r="O1361">
        <v>1686</v>
      </c>
      <c r="P1361" s="1">
        <f t="shared" si="173"/>
        <v>2.6027397260273974</v>
      </c>
      <c r="U1361">
        <v>2005</v>
      </c>
      <c r="V1361" t="s">
        <v>80</v>
      </c>
      <c r="AB1361">
        <v>2005</v>
      </c>
      <c r="AC1361" t="s">
        <v>80</v>
      </c>
      <c r="AD1361" t="str">
        <f t="shared" si="167"/>
        <v/>
      </c>
      <c r="AE1361" t="str">
        <f t="shared" si="168"/>
        <v/>
      </c>
      <c r="AF1361" t="str">
        <f t="shared" si="169"/>
        <v/>
      </c>
      <c r="AG1361" t="str">
        <f t="shared" si="170"/>
        <v/>
      </c>
      <c r="AH1361" t="str">
        <f t="shared" si="171"/>
        <v/>
      </c>
      <c r="AI1361" t="str">
        <f t="shared" si="172"/>
        <v/>
      </c>
    </row>
    <row r="1362" spans="1:35" x14ac:dyDescent="0.35">
      <c r="A1362" t="s">
        <v>14</v>
      </c>
      <c r="B1362" t="s">
        <v>15</v>
      </c>
      <c r="C1362">
        <v>159</v>
      </c>
      <c r="D1362" t="s">
        <v>80</v>
      </c>
      <c r="E1362">
        <v>645</v>
      </c>
      <c r="F1362" t="s">
        <v>17</v>
      </c>
      <c r="G1362">
        <v>2848</v>
      </c>
      <c r="H1362" t="s">
        <v>65</v>
      </c>
      <c r="I1362">
        <v>2005</v>
      </c>
      <c r="J1362">
        <v>2005</v>
      </c>
      <c r="K1362" t="s">
        <v>19</v>
      </c>
      <c r="L1362">
        <v>7.41</v>
      </c>
      <c r="M1362" t="s">
        <v>20</v>
      </c>
      <c r="N1362" t="s">
        <v>21</v>
      </c>
      <c r="O1362">
        <v>1697</v>
      </c>
      <c r="P1362" s="1">
        <f t="shared" si="173"/>
        <v>20.301369863013697</v>
      </c>
      <c r="Q1362" s="1">
        <f>P1362</f>
        <v>20.301369863013697</v>
      </c>
      <c r="R1362" s="3" t="s">
        <v>86</v>
      </c>
      <c r="S1362">
        <v>435</v>
      </c>
      <c r="T1362" s="7">
        <f>Q1362/S1362</f>
        <v>4.6669815777042982E-2</v>
      </c>
      <c r="U1362">
        <v>2005</v>
      </c>
      <c r="V1362" t="s">
        <v>80</v>
      </c>
      <c r="X1362" s="1">
        <v>20.301369863013697</v>
      </c>
      <c r="Y1362" s="3" t="s">
        <v>86</v>
      </c>
      <c r="Z1362">
        <v>435</v>
      </c>
      <c r="AA1362" s="7">
        <v>4.6669815777042982E-2</v>
      </c>
      <c r="AB1362">
        <v>2005</v>
      </c>
      <c r="AC1362" t="s">
        <v>80</v>
      </c>
      <c r="AD1362">
        <f t="shared" ref="AD1362:AD1425" si="174">IF(OR($Y1362="pulses",$Y1362="Vegetables",$Y1362="Fruit, excluding wine",$Y1362="Milk"),X1362,"")</f>
        <v>20.301369863013697</v>
      </c>
      <c r="AE1362" t="str">
        <f t="shared" ref="AE1362:AE1425" si="175">IF(OR($Y1362="pulses",$Y1362="Vegetables",$Y1362="Fruit, excluding wine",$Y1362="Milk"),Y1362,"")</f>
        <v>Milk</v>
      </c>
      <c r="AF1362">
        <f t="shared" ref="AF1362:AF1425" si="176">IF(OR($Y1362="pulses",$Y1362="Vegetables",$Y1362="Fruit, excluding wine",$Y1362="Milk"),Z1362,"")</f>
        <v>435</v>
      </c>
      <c r="AG1362">
        <f t="shared" ref="AG1362:AG1425" si="177">IF(OR($Y1362="pulses",$Y1362="Vegetables",$Y1362="Fruit, excluding wine",$Y1362="Milk"),AA1362,"")</f>
        <v>4.6669815777042982E-2</v>
      </c>
      <c r="AH1362">
        <f t="shared" ref="AH1362:AH1425" si="178">IF(OR($Y1362="pulses",$Y1362="Vegetables",$Y1362="Fruit, excluding wine",$Y1362="Milk"),AB1362,"")</f>
        <v>2005</v>
      </c>
      <c r="AI1362" t="str">
        <f t="shared" ref="AI1362:AI1425" si="179">IF(OR($Y1362="pulses",$Y1362="Vegetables",$Y1362="Fruit, excluding wine",$Y1362="Milk"),AC1362,"")</f>
        <v>Nigeria</v>
      </c>
    </row>
    <row r="1363" spans="1:35" x14ac:dyDescent="0.35">
      <c r="A1363" t="s">
        <v>14</v>
      </c>
      <c r="B1363" t="s">
        <v>15</v>
      </c>
      <c r="C1363">
        <v>159</v>
      </c>
      <c r="D1363" t="s">
        <v>80</v>
      </c>
      <c r="E1363">
        <v>645</v>
      </c>
      <c r="F1363" t="s">
        <v>17</v>
      </c>
      <c r="G1363">
        <v>2761</v>
      </c>
      <c r="H1363" t="s">
        <v>66</v>
      </c>
      <c r="I1363">
        <v>2005</v>
      </c>
      <c r="J1363">
        <v>2005</v>
      </c>
      <c r="K1363" t="s">
        <v>19</v>
      </c>
      <c r="L1363">
        <v>2.19</v>
      </c>
      <c r="M1363" t="s">
        <v>20</v>
      </c>
      <c r="N1363" t="s">
        <v>21</v>
      </c>
      <c r="O1363">
        <v>1708</v>
      </c>
      <c r="P1363" s="1">
        <f t="shared" si="173"/>
        <v>6</v>
      </c>
      <c r="Q1363" s="1">
        <f>SUM(P1363:P1370)</f>
        <v>30.602739726027398</v>
      </c>
      <c r="R1363" s="3" t="s">
        <v>88</v>
      </c>
      <c r="S1363" t="s">
        <v>97</v>
      </c>
      <c r="U1363">
        <v>2005</v>
      </c>
      <c r="V1363" t="s">
        <v>80</v>
      </c>
      <c r="X1363" s="1">
        <v>30.602739726027398</v>
      </c>
      <c r="Y1363" s="3" t="s">
        <v>88</v>
      </c>
      <c r="Z1363" t="s">
        <v>97</v>
      </c>
      <c r="AB1363">
        <v>2005</v>
      </c>
      <c r="AC1363" t="s">
        <v>80</v>
      </c>
      <c r="AD1363" t="str">
        <f t="shared" si="174"/>
        <v/>
      </c>
      <c r="AE1363" t="str">
        <f t="shared" si="175"/>
        <v/>
      </c>
      <c r="AF1363" t="str">
        <f t="shared" si="176"/>
        <v/>
      </c>
      <c r="AG1363" t="str">
        <f t="shared" si="177"/>
        <v/>
      </c>
      <c r="AH1363" t="str">
        <f t="shared" si="178"/>
        <v/>
      </c>
      <c r="AI1363" t="str">
        <f t="shared" si="179"/>
        <v/>
      </c>
    </row>
    <row r="1364" spans="1:35" x14ac:dyDescent="0.35">
      <c r="A1364" t="s">
        <v>14</v>
      </c>
      <c r="B1364" t="s">
        <v>15</v>
      </c>
      <c r="C1364">
        <v>159</v>
      </c>
      <c r="D1364" t="s">
        <v>80</v>
      </c>
      <c r="E1364">
        <v>645</v>
      </c>
      <c r="F1364" t="s">
        <v>17</v>
      </c>
      <c r="G1364">
        <v>2762</v>
      </c>
      <c r="H1364" t="s">
        <v>67</v>
      </c>
      <c r="I1364">
        <v>2005</v>
      </c>
      <c r="J1364">
        <v>2005</v>
      </c>
      <c r="K1364" t="s">
        <v>19</v>
      </c>
      <c r="L1364">
        <v>3.17</v>
      </c>
      <c r="M1364" t="s">
        <v>20</v>
      </c>
      <c r="N1364" t="s">
        <v>21</v>
      </c>
      <c r="O1364">
        <v>1719</v>
      </c>
      <c r="P1364" s="1">
        <f t="shared" si="173"/>
        <v>8.6849315068493151</v>
      </c>
      <c r="U1364">
        <v>2005</v>
      </c>
      <c r="V1364" t="s">
        <v>80</v>
      </c>
      <c r="AB1364">
        <v>2005</v>
      </c>
      <c r="AC1364" t="s">
        <v>80</v>
      </c>
      <c r="AD1364" t="str">
        <f t="shared" si="174"/>
        <v/>
      </c>
      <c r="AE1364" t="str">
        <f t="shared" si="175"/>
        <v/>
      </c>
      <c r="AF1364" t="str">
        <f t="shared" si="176"/>
        <v/>
      </c>
      <c r="AG1364" t="str">
        <f t="shared" si="177"/>
        <v/>
      </c>
      <c r="AH1364" t="str">
        <f t="shared" si="178"/>
        <v/>
      </c>
      <c r="AI1364" t="str">
        <f t="shared" si="179"/>
        <v/>
      </c>
    </row>
    <row r="1365" spans="1:35" x14ac:dyDescent="0.35">
      <c r="A1365" t="s">
        <v>14</v>
      </c>
      <c r="B1365" t="s">
        <v>15</v>
      </c>
      <c r="C1365">
        <v>159</v>
      </c>
      <c r="D1365" t="s">
        <v>80</v>
      </c>
      <c r="E1365">
        <v>645</v>
      </c>
      <c r="F1365" t="s">
        <v>17</v>
      </c>
      <c r="G1365">
        <v>2763</v>
      </c>
      <c r="H1365" t="s">
        <v>68</v>
      </c>
      <c r="I1365">
        <v>2005</v>
      </c>
      <c r="J1365">
        <v>2005</v>
      </c>
      <c r="K1365" t="s">
        <v>19</v>
      </c>
      <c r="L1365">
        <v>5.38</v>
      </c>
      <c r="M1365" t="s">
        <v>20</v>
      </c>
      <c r="N1365" t="s">
        <v>21</v>
      </c>
      <c r="O1365">
        <v>1730</v>
      </c>
      <c r="P1365" s="1">
        <f t="shared" si="173"/>
        <v>14.739726027397261</v>
      </c>
      <c r="U1365">
        <v>2005</v>
      </c>
      <c r="V1365" t="s">
        <v>80</v>
      </c>
      <c r="AB1365">
        <v>2005</v>
      </c>
      <c r="AC1365" t="s">
        <v>80</v>
      </c>
      <c r="AD1365" t="str">
        <f t="shared" si="174"/>
        <v/>
      </c>
      <c r="AE1365" t="str">
        <f t="shared" si="175"/>
        <v/>
      </c>
      <c r="AF1365" t="str">
        <f t="shared" si="176"/>
        <v/>
      </c>
      <c r="AG1365" t="str">
        <f t="shared" si="177"/>
        <v/>
      </c>
      <c r="AH1365" t="str">
        <f t="shared" si="178"/>
        <v/>
      </c>
      <c r="AI1365" t="str">
        <f t="shared" si="179"/>
        <v/>
      </c>
    </row>
    <row r="1366" spans="1:35" x14ac:dyDescent="0.35">
      <c r="A1366" t="s">
        <v>14</v>
      </c>
      <c r="B1366" t="s">
        <v>15</v>
      </c>
      <c r="C1366">
        <v>159</v>
      </c>
      <c r="D1366" t="s">
        <v>80</v>
      </c>
      <c r="E1366">
        <v>645</v>
      </c>
      <c r="F1366" t="s">
        <v>17</v>
      </c>
      <c r="G1366">
        <v>2764</v>
      </c>
      <c r="H1366" t="s">
        <v>69</v>
      </c>
      <c r="I1366">
        <v>2005</v>
      </c>
      <c r="J1366">
        <v>2005</v>
      </c>
      <c r="K1366" t="s">
        <v>19</v>
      </c>
      <c r="L1366">
        <v>0.22</v>
      </c>
      <c r="M1366" t="s">
        <v>20</v>
      </c>
      <c r="N1366" t="s">
        <v>21</v>
      </c>
      <c r="O1366">
        <v>1741</v>
      </c>
      <c r="P1366" s="1">
        <f t="shared" si="173"/>
        <v>0.60273972602739723</v>
      </c>
      <c r="U1366">
        <v>2005</v>
      </c>
      <c r="V1366" t="s">
        <v>80</v>
      </c>
      <c r="AB1366">
        <v>2005</v>
      </c>
      <c r="AC1366" t="s">
        <v>80</v>
      </c>
      <c r="AD1366" t="str">
        <f t="shared" si="174"/>
        <v/>
      </c>
      <c r="AE1366" t="str">
        <f t="shared" si="175"/>
        <v/>
      </c>
      <c r="AF1366" t="str">
        <f t="shared" si="176"/>
        <v/>
      </c>
      <c r="AG1366" t="str">
        <f t="shared" si="177"/>
        <v/>
      </c>
      <c r="AH1366" t="str">
        <f t="shared" si="178"/>
        <v/>
      </c>
      <c r="AI1366" t="str">
        <f t="shared" si="179"/>
        <v/>
      </c>
    </row>
    <row r="1367" spans="1:35" x14ac:dyDescent="0.35">
      <c r="A1367" t="s">
        <v>14</v>
      </c>
      <c r="B1367" t="s">
        <v>15</v>
      </c>
      <c r="C1367">
        <v>159</v>
      </c>
      <c r="D1367" t="s">
        <v>80</v>
      </c>
      <c r="E1367">
        <v>645</v>
      </c>
      <c r="F1367" t="s">
        <v>17</v>
      </c>
      <c r="G1367">
        <v>2765</v>
      </c>
      <c r="H1367" t="s">
        <v>70</v>
      </c>
      <c r="I1367">
        <v>2005</v>
      </c>
      <c r="J1367">
        <v>2005</v>
      </c>
      <c r="K1367" t="s">
        <v>19</v>
      </c>
      <c r="L1367">
        <v>0.19</v>
      </c>
      <c r="M1367" t="s">
        <v>20</v>
      </c>
      <c r="N1367" t="s">
        <v>21</v>
      </c>
      <c r="O1367">
        <v>1752</v>
      </c>
      <c r="P1367" s="1">
        <f t="shared" si="173"/>
        <v>0.52054794520547942</v>
      </c>
      <c r="U1367">
        <v>2005</v>
      </c>
      <c r="V1367" t="s">
        <v>80</v>
      </c>
      <c r="AB1367">
        <v>2005</v>
      </c>
      <c r="AC1367" t="s">
        <v>80</v>
      </c>
      <c r="AD1367" t="str">
        <f t="shared" si="174"/>
        <v/>
      </c>
      <c r="AE1367" t="str">
        <f t="shared" si="175"/>
        <v/>
      </c>
      <c r="AF1367" t="str">
        <f t="shared" si="176"/>
        <v/>
      </c>
      <c r="AG1367" t="str">
        <f t="shared" si="177"/>
        <v/>
      </c>
      <c r="AH1367" t="str">
        <f t="shared" si="178"/>
        <v/>
      </c>
      <c r="AI1367" t="str">
        <f t="shared" si="179"/>
        <v/>
      </c>
    </row>
    <row r="1368" spans="1:35" x14ac:dyDescent="0.35">
      <c r="A1368" t="s">
        <v>14</v>
      </c>
      <c r="B1368" t="s">
        <v>15</v>
      </c>
      <c r="C1368">
        <v>159</v>
      </c>
      <c r="D1368" t="s">
        <v>80</v>
      </c>
      <c r="E1368">
        <v>645</v>
      </c>
      <c r="F1368" t="s">
        <v>17</v>
      </c>
      <c r="G1368">
        <v>2766</v>
      </c>
      <c r="H1368" t="s">
        <v>71</v>
      </c>
      <c r="I1368">
        <v>2005</v>
      </c>
      <c r="J1368">
        <v>2005</v>
      </c>
      <c r="K1368" t="s">
        <v>19</v>
      </c>
      <c r="L1368">
        <v>0</v>
      </c>
      <c r="M1368" t="s">
        <v>20</v>
      </c>
      <c r="N1368" t="s">
        <v>21</v>
      </c>
      <c r="O1368">
        <v>1763</v>
      </c>
      <c r="P1368" s="1">
        <f t="shared" si="173"/>
        <v>0</v>
      </c>
      <c r="U1368">
        <v>2005</v>
      </c>
      <c r="V1368" t="s">
        <v>80</v>
      </c>
      <c r="AB1368">
        <v>2005</v>
      </c>
      <c r="AC1368" t="s">
        <v>80</v>
      </c>
      <c r="AD1368" t="str">
        <f t="shared" si="174"/>
        <v/>
      </c>
      <c r="AE1368" t="str">
        <f t="shared" si="175"/>
        <v/>
      </c>
      <c r="AF1368" t="str">
        <f t="shared" si="176"/>
        <v/>
      </c>
      <c r="AG1368" t="str">
        <f t="shared" si="177"/>
        <v/>
      </c>
      <c r="AH1368" t="str">
        <f t="shared" si="178"/>
        <v/>
      </c>
      <c r="AI1368" t="str">
        <f t="shared" si="179"/>
        <v/>
      </c>
    </row>
    <row r="1369" spans="1:35" x14ac:dyDescent="0.35">
      <c r="A1369" t="s">
        <v>14</v>
      </c>
      <c r="B1369" t="s">
        <v>15</v>
      </c>
      <c r="C1369">
        <v>159</v>
      </c>
      <c r="D1369" t="s">
        <v>80</v>
      </c>
      <c r="E1369">
        <v>645</v>
      </c>
      <c r="F1369" t="s">
        <v>17</v>
      </c>
      <c r="G1369">
        <v>2767</v>
      </c>
      <c r="H1369" t="s">
        <v>72</v>
      </c>
      <c r="I1369">
        <v>2005</v>
      </c>
      <c r="J1369">
        <v>2005</v>
      </c>
      <c r="K1369" t="s">
        <v>19</v>
      </c>
      <c r="L1369">
        <v>0.02</v>
      </c>
      <c r="M1369" t="s">
        <v>20</v>
      </c>
      <c r="N1369" t="s">
        <v>21</v>
      </c>
      <c r="O1369">
        <v>1774</v>
      </c>
      <c r="P1369" s="1">
        <f t="shared" si="173"/>
        <v>5.4794520547945202E-2</v>
      </c>
      <c r="U1369">
        <v>2005</v>
      </c>
      <c r="V1369" t="s">
        <v>80</v>
      </c>
      <c r="AB1369">
        <v>2005</v>
      </c>
      <c r="AC1369" t="s">
        <v>80</v>
      </c>
      <c r="AD1369" t="str">
        <f t="shared" si="174"/>
        <v/>
      </c>
      <c r="AE1369" t="str">
        <f t="shared" si="175"/>
        <v/>
      </c>
      <c r="AF1369" t="str">
        <f t="shared" si="176"/>
        <v/>
      </c>
      <c r="AG1369" t="str">
        <f t="shared" si="177"/>
        <v/>
      </c>
      <c r="AH1369" t="str">
        <f t="shared" si="178"/>
        <v/>
      </c>
      <c r="AI1369" t="str">
        <f t="shared" si="179"/>
        <v/>
      </c>
    </row>
    <row r="1370" spans="1:35" x14ac:dyDescent="0.35">
      <c r="A1370" t="s">
        <v>14</v>
      </c>
      <c r="B1370" t="s">
        <v>15</v>
      </c>
      <c r="C1370">
        <v>159</v>
      </c>
      <c r="D1370" t="s">
        <v>80</v>
      </c>
      <c r="E1370">
        <v>645</v>
      </c>
      <c r="F1370" t="s">
        <v>17</v>
      </c>
      <c r="G1370">
        <v>2775</v>
      </c>
      <c r="H1370" t="s">
        <v>74</v>
      </c>
      <c r="I1370">
        <v>2005</v>
      </c>
      <c r="J1370">
        <v>2005</v>
      </c>
      <c r="K1370" t="s">
        <v>19</v>
      </c>
      <c r="L1370">
        <v>0</v>
      </c>
      <c r="M1370" t="s">
        <v>20</v>
      </c>
      <c r="N1370" t="s">
        <v>21</v>
      </c>
      <c r="O1370">
        <v>1785</v>
      </c>
      <c r="P1370" s="1">
        <f t="shared" si="173"/>
        <v>0</v>
      </c>
      <c r="U1370">
        <v>2005</v>
      </c>
      <c r="V1370" t="s">
        <v>80</v>
      </c>
      <c r="AB1370">
        <v>2005</v>
      </c>
      <c r="AC1370" t="s">
        <v>80</v>
      </c>
      <c r="AD1370" t="str">
        <f t="shared" si="174"/>
        <v/>
      </c>
      <c r="AE1370" t="str">
        <f t="shared" si="175"/>
        <v/>
      </c>
      <c r="AF1370" t="str">
        <f t="shared" si="176"/>
        <v/>
      </c>
      <c r="AG1370" t="str">
        <f t="shared" si="177"/>
        <v/>
      </c>
      <c r="AH1370" t="str">
        <f t="shared" si="178"/>
        <v/>
      </c>
      <c r="AI1370" t="str">
        <f t="shared" si="179"/>
        <v/>
      </c>
    </row>
    <row r="1371" spans="1:35" x14ac:dyDescent="0.35">
      <c r="A1371" t="s">
        <v>14</v>
      </c>
      <c r="B1371" t="s">
        <v>15</v>
      </c>
      <c r="C1371">
        <v>159</v>
      </c>
      <c r="D1371" t="s">
        <v>80</v>
      </c>
      <c r="E1371">
        <v>645</v>
      </c>
      <c r="F1371" t="s">
        <v>17</v>
      </c>
      <c r="G1371">
        <v>2511</v>
      </c>
      <c r="H1371" t="s">
        <v>18</v>
      </c>
      <c r="I1371">
        <v>2006</v>
      </c>
      <c r="J1371">
        <v>2006</v>
      </c>
      <c r="K1371" t="s">
        <v>19</v>
      </c>
      <c r="L1371">
        <v>22</v>
      </c>
      <c r="M1371" t="s">
        <v>20</v>
      </c>
      <c r="N1371" t="s">
        <v>21</v>
      </c>
      <c r="O1371">
        <v>1214</v>
      </c>
      <c r="P1371" s="1">
        <f t="shared" si="173"/>
        <v>60.273972602739725</v>
      </c>
      <c r="Q1371" s="11">
        <f>SUM(P1371:P1379)</f>
        <v>376.98630136986304</v>
      </c>
      <c r="R1371" s="4" t="s">
        <v>89</v>
      </c>
      <c r="S1371" s="12" t="s">
        <v>97</v>
      </c>
      <c r="T1371" s="12"/>
      <c r="U1371">
        <v>2006</v>
      </c>
      <c r="V1371" t="s">
        <v>80</v>
      </c>
      <c r="X1371" s="11">
        <v>376.98630136986304</v>
      </c>
      <c r="Y1371" s="4" t="s">
        <v>89</v>
      </c>
      <c r="Z1371" s="12" t="s">
        <v>97</v>
      </c>
      <c r="AA1371" s="12"/>
      <c r="AB1371">
        <v>2006</v>
      </c>
      <c r="AC1371" t="s">
        <v>80</v>
      </c>
      <c r="AD1371" t="str">
        <f t="shared" si="174"/>
        <v/>
      </c>
      <c r="AE1371" t="str">
        <f t="shared" si="175"/>
        <v/>
      </c>
      <c r="AF1371" t="str">
        <f t="shared" si="176"/>
        <v/>
      </c>
      <c r="AG1371" t="str">
        <f t="shared" si="177"/>
        <v/>
      </c>
      <c r="AH1371" t="str">
        <f t="shared" si="178"/>
        <v/>
      </c>
      <c r="AI1371" t="str">
        <f t="shared" si="179"/>
        <v/>
      </c>
    </row>
    <row r="1372" spans="1:35" x14ac:dyDescent="0.35">
      <c r="A1372" t="s">
        <v>14</v>
      </c>
      <c r="B1372" t="s">
        <v>15</v>
      </c>
      <c r="C1372">
        <v>159</v>
      </c>
      <c r="D1372" t="s">
        <v>80</v>
      </c>
      <c r="E1372">
        <v>645</v>
      </c>
      <c r="F1372" t="s">
        <v>17</v>
      </c>
      <c r="G1372">
        <v>2805</v>
      </c>
      <c r="H1372" t="s">
        <v>22</v>
      </c>
      <c r="I1372">
        <v>2006</v>
      </c>
      <c r="J1372">
        <v>2006</v>
      </c>
      <c r="K1372" t="s">
        <v>19</v>
      </c>
      <c r="L1372">
        <v>21.07</v>
      </c>
      <c r="M1372" t="s">
        <v>20</v>
      </c>
      <c r="N1372" t="s">
        <v>21</v>
      </c>
      <c r="O1372">
        <v>1225</v>
      </c>
      <c r="P1372" s="1">
        <f t="shared" si="173"/>
        <v>57.726027397260275</v>
      </c>
      <c r="U1372">
        <v>2006</v>
      </c>
      <c r="V1372" t="s">
        <v>80</v>
      </c>
      <c r="AB1372">
        <v>2006</v>
      </c>
      <c r="AC1372" t="s">
        <v>80</v>
      </c>
      <c r="AD1372" t="str">
        <f t="shared" si="174"/>
        <v/>
      </c>
      <c r="AE1372" t="str">
        <f t="shared" si="175"/>
        <v/>
      </c>
      <c r="AF1372" t="str">
        <f t="shared" si="176"/>
        <v/>
      </c>
      <c r="AG1372" t="str">
        <f t="shared" si="177"/>
        <v/>
      </c>
      <c r="AH1372" t="str">
        <f t="shared" si="178"/>
        <v/>
      </c>
      <c r="AI1372" t="str">
        <f t="shared" si="179"/>
        <v/>
      </c>
    </row>
    <row r="1373" spans="1:35" x14ac:dyDescent="0.35">
      <c r="A1373" t="s">
        <v>14</v>
      </c>
      <c r="B1373" t="s">
        <v>15</v>
      </c>
      <c r="C1373">
        <v>159</v>
      </c>
      <c r="D1373" t="s">
        <v>80</v>
      </c>
      <c r="E1373">
        <v>645</v>
      </c>
      <c r="F1373" t="s">
        <v>17</v>
      </c>
      <c r="G1373">
        <v>2513</v>
      </c>
      <c r="H1373" t="s">
        <v>23</v>
      </c>
      <c r="I1373">
        <v>2006</v>
      </c>
      <c r="J1373">
        <v>2006</v>
      </c>
      <c r="K1373" t="s">
        <v>19</v>
      </c>
      <c r="L1373">
        <v>0.02</v>
      </c>
      <c r="M1373" t="s">
        <v>20</v>
      </c>
      <c r="N1373" t="s">
        <v>21</v>
      </c>
      <c r="O1373">
        <v>1236</v>
      </c>
      <c r="P1373" s="1">
        <f t="shared" si="173"/>
        <v>5.4794520547945202E-2</v>
      </c>
      <c r="U1373">
        <v>2006</v>
      </c>
      <c r="V1373" t="s">
        <v>80</v>
      </c>
      <c r="AB1373">
        <v>2006</v>
      </c>
      <c r="AC1373" t="s">
        <v>80</v>
      </c>
      <c r="AD1373" t="str">
        <f t="shared" si="174"/>
        <v/>
      </c>
      <c r="AE1373" t="str">
        <f t="shared" si="175"/>
        <v/>
      </c>
      <c r="AF1373" t="str">
        <f t="shared" si="176"/>
        <v/>
      </c>
      <c r="AG1373" t="str">
        <f t="shared" si="177"/>
        <v/>
      </c>
      <c r="AH1373" t="str">
        <f t="shared" si="178"/>
        <v/>
      </c>
      <c r="AI1373" t="str">
        <f t="shared" si="179"/>
        <v/>
      </c>
    </row>
    <row r="1374" spans="1:35" x14ac:dyDescent="0.35">
      <c r="A1374" t="s">
        <v>14</v>
      </c>
      <c r="B1374" t="s">
        <v>15</v>
      </c>
      <c r="C1374">
        <v>159</v>
      </c>
      <c r="D1374" t="s">
        <v>80</v>
      </c>
      <c r="E1374">
        <v>645</v>
      </c>
      <c r="F1374" t="s">
        <v>17</v>
      </c>
      <c r="G1374">
        <v>2514</v>
      </c>
      <c r="H1374" t="s">
        <v>24</v>
      </c>
      <c r="I1374">
        <v>2006</v>
      </c>
      <c r="J1374">
        <v>2006</v>
      </c>
      <c r="K1374" t="s">
        <v>19</v>
      </c>
      <c r="L1374">
        <v>22.52</v>
      </c>
      <c r="M1374" t="s">
        <v>20</v>
      </c>
      <c r="N1374" t="s">
        <v>21</v>
      </c>
      <c r="O1374">
        <v>1247</v>
      </c>
      <c r="P1374" s="1">
        <f t="shared" si="173"/>
        <v>61.698630136986303</v>
      </c>
      <c r="U1374">
        <v>2006</v>
      </c>
      <c r="V1374" t="s">
        <v>80</v>
      </c>
      <c r="AB1374">
        <v>2006</v>
      </c>
      <c r="AC1374" t="s">
        <v>80</v>
      </c>
      <c r="AD1374" t="str">
        <f t="shared" si="174"/>
        <v/>
      </c>
      <c r="AE1374" t="str">
        <f t="shared" si="175"/>
        <v/>
      </c>
      <c r="AF1374" t="str">
        <f t="shared" si="176"/>
        <v/>
      </c>
      <c r="AG1374" t="str">
        <f t="shared" si="177"/>
        <v/>
      </c>
      <c r="AH1374" t="str">
        <f t="shared" si="178"/>
        <v/>
      </c>
      <c r="AI1374" t="str">
        <f t="shared" si="179"/>
        <v/>
      </c>
    </row>
    <row r="1375" spans="1:35" x14ac:dyDescent="0.35">
      <c r="A1375" t="s">
        <v>14</v>
      </c>
      <c r="B1375" t="s">
        <v>15</v>
      </c>
      <c r="C1375">
        <v>159</v>
      </c>
      <c r="D1375" t="s">
        <v>80</v>
      </c>
      <c r="E1375">
        <v>645</v>
      </c>
      <c r="F1375" t="s">
        <v>17</v>
      </c>
      <c r="G1375">
        <v>2515</v>
      </c>
      <c r="H1375" t="s">
        <v>76</v>
      </c>
      <c r="I1375">
        <v>2006</v>
      </c>
      <c r="J1375">
        <v>2006</v>
      </c>
      <c r="K1375" t="s">
        <v>19</v>
      </c>
      <c r="L1375">
        <v>0</v>
      </c>
      <c r="M1375" t="s">
        <v>20</v>
      </c>
      <c r="N1375" t="s">
        <v>21</v>
      </c>
      <c r="O1375">
        <v>1258</v>
      </c>
      <c r="P1375" s="1">
        <f t="shared" si="173"/>
        <v>0</v>
      </c>
      <c r="U1375">
        <v>2006</v>
      </c>
      <c r="V1375" t="s">
        <v>80</v>
      </c>
      <c r="AB1375">
        <v>2006</v>
      </c>
      <c r="AC1375" t="s">
        <v>80</v>
      </c>
      <c r="AD1375" t="str">
        <f t="shared" si="174"/>
        <v/>
      </c>
      <c r="AE1375" t="str">
        <f t="shared" si="175"/>
        <v/>
      </c>
      <c r="AF1375" t="str">
        <f t="shared" si="176"/>
        <v/>
      </c>
      <c r="AG1375" t="str">
        <f t="shared" si="177"/>
        <v/>
      </c>
      <c r="AH1375" t="str">
        <f t="shared" si="178"/>
        <v/>
      </c>
      <c r="AI1375" t="str">
        <f t="shared" si="179"/>
        <v/>
      </c>
    </row>
    <row r="1376" spans="1:35" x14ac:dyDescent="0.35">
      <c r="A1376" t="s">
        <v>14</v>
      </c>
      <c r="B1376" t="s">
        <v>15</v>
      </c>
      <c r="C1376">
        <v>159</v>
      </c>
      <c r="D1376" t="s">
        <v>80</v>
      </c>
      <c r="E1376">
        <v>645</v>
      </c>
      <c r="F1376" t="s">
        <v>17</v>
      </c>
      <c r="G1376">
        <v>2516</v>
      </c>
      <c r="H1376" t="s">
        <v>25</v>
      </c>
      <c r="I1376">
        <v>2006</v>
      </c>
      <c r="J1376">
        <v>2006</v>
      </c>
      <c r="K1376" t="s">
        <v>19</v>
      </c>
      <c r="L1376">
        <v>0.02</v>
      </c>
      <c r="M1376" t="s">
        <v>20</v>
      </c>
      <c r="N1376" t="s">
        <v>21</v>
      </c>
      <c r="O1376">
        <v>1269</v>
      </c>
      <c r="P1376" s="1">
        <f t="shared" si="173"/>
        <v>5.4794520547945202E-2</v>
      </c>
      <c r="U1376">
        <v>2006</v>
      </c>
      <c r="V1376" t="s">
        <v>80</v>
      </c>
      <c r="AB1376">
        <v>2006</v>
      </c>
      <c r="AC1376" t="s">
        <v>80</v>
      </c>
      <c r="AD1376" t="str">
        <f t="shared" si="174"/>
        <v/>
      </c>
      <c r="AE1376" t="str">
        <f t="shared" si="175"/>
        <v/>
      </c>
      <c r="AF1376" t="str">
        <f t="shared" si="176"/>
        <v/>
      </c>
      <c r="AG1376" t="str">
        <f t="shared" si="177"/>
        <v/>
      </c>
      <c r="AH1376" t="str">
        <f t="shared" si="178"/>
        <v/>
      </c>
      <c r="AI1376" t="str">
        <f t="shared" si="179"/>
        <v/>
      </c>
    </row>
    <row r="1377" spans="1:35" x14ac:dyDescent="0.35">
      <c r="A1377" t="s">
        <v>14</v>
      </c>
      <c r="B1377" t="s">
        <v>15</v>
      </c>
      <c r="C1377">
        <v>159</v>
      </c>
      <c r="D1377" t="s">
        <v>80</v>
      </c>
      <c r="E1377">
        <v>645</v>
      </c>
      <c r="F1377" t="s">
        <v>17</v>
      </c>
      <c r="G1377">
        <v>2517</v>
      </c>
      <c r="H1377" t="s">
        <v>26</v>
      </c>
      <c r="I1377">
        <v>2006</v>
      </c>
      <c r="J1377">
        <v>2006</v>
      </c>
      <c r="K1377" t="s">
        <v>19</v>
      </c>
      <c r="L1377">
        <v>32.799999999999997</v>
      </c>
      <c r="M1377" t="s">
        <v>20</v>
      </c>
      <c r="N1377" t="s">
        <v>21</v>
      </c>
      <c r="O1377">
        <v>1280</v>
      </c>
      <c r="P1377" s="1">
        <f t="shared" si="173"/>
        <v>89.863013698630141</v>
      </c>
      <c r="U1377">
        <v>2006</v>
      </c>
      <c r="V1377" t="s">
        <v>80</v>
      </c>
      <c r="AB1377">
        <v>2006</v>
      </c>
      <c r="AC1377" t="s">
        <v>80</v>
      </c>
      <c r="AD1377" t="str">
        <f t="shared" si="174"/>
        <v/>
      </c>
      <c r="AE1377" t="str">
        <f t="shared" si="175"/>
        <v/>
      </c>
      <c r="AF1377" t="str">
        <f t="shared" si="176"/>
        <v/>
      </c>
      <c r="AG1377" t="str">
        <f t="shared" si="177"/>
        <v/>
      </c>
      <c r="AH1377" t="str">
        <f t="shared" si="178"/>
        <v/>
      </c>
      <c r="AI1377" t="str">
        <f t="shared" si="179"/>
        <v/>
      </c>
    </row>
    <row r="1378" spans="1:35" x14ac:dyDescent="0.35">
      <c r="A1378" t="s">
        <v>14</v>
      </c>
      <c r="B1378" t="s">
        <v>15</v>
      </c>
      <c r="C1378">
        <v>159</v>
      </c>
      <c r="D1378" t="s">
        <v>80</v>
      </c>
      <c r="E1378">
        <v>645</v>
      </c>
      <c r="F1378" t="s">
        <v>17</v>
      </c>
      <c r="G1378">
        <v>2518</v>
      </c>
      <c r="H1378" t="s">
        <v>27</v>
      </c>
      <c r="I1378">
        <v>2006</v>
      </c>
      <c r="J1378">
        <v>2006</v>
      </c>
      <c r="K1378" t="s">
        <v>19</v>
      </c>
      <c r="L1378">
        <v>38.729999999999997</v>
      </c>
      <c r="M1378" t="s">
        <v>20</v>
      </c>
      <c r="N1378" t="s">
        <v>21</v>
      </c>
      <c r="O1378">
        <v>1291</v>
      </c>
      <c r="P1378" s="1">
        <f t="shared" si="173"/>
        <v>106.10958904109589</v>
      </c>
      <c r="U1378">
        <v>2006</v>
      </c>
      <c r="V1378" t="s">
        <v>80</v>
      </c>
      <c r="AB1378">
        <v>2006</v>
      </c>
      <c r="AC1378" t="s">
        <v>80</v>
      </c>
      <c r="AD1378" t="str">
        <f t="shared" si="174"/>
        <v/>
      </c>
      <c r="AE1378" t="str">
        <f t="shared" si="175"/>
        <v/>
      </c>
      <c r="AF1378" t="str">
        <f t="shared" si="176"/>
        <v/>
      </c>
      <c r="AG1378" t="str">
        <f t="shared" si="177"/>
        <v/>
      </c>
      <c r="AH1378" t="str">
        <f t="shared" si="178"/>
        <v/>
      </c>
      <c r="AI1378" t="str">
        <f t="shared" si="179"/>
        <v/>
      </c>
    </row>
    <row r="1379" spans="1:35" x14ac:dyDescent="0.35">
      <c r="A1379" t="s">
        <v>14</v>
      </c>
      <c r="B1379" t="s">
        <v>15</v>
      </c>
      <c r="C1379">
        <v>159</v>
      </c>
      <c r="D1379" t="s">
        <v>80</v>
      </c>
      <c r="E1379">
        <v>645</v>
      </c>
      <c r="F1379" t="s">
        <v>17</v>
      </c>
      <c r="G1379">
        <v>2520</v>
      </c>
      <c r="H1379" t="s">
        <v>28</v>
      </c>
      <c r="I1379">
        <v>2006</v>
      </c>
      <c r="J1379">
        <v>2006</v>
      </c>
      <c r="K1379" t="s">
        <v>19</v>
      </c>
      <c r="L1379">
        <v>0.44</v>
      </c>
      <c r="M1379" t="s">
        <v>20</v>
      </c>
      <c r="N1379" t="s">
        <v>21</v>
      </c>
      <c r="O1379">
        <v>1302</v>
      </c>
      <c r="P1379" s="1">
        <f t="shared" si="173"/>
        <v>1.2054794520547945</v>
      </c>
      <c r="U1379">
        <v>2006</v>
      </c>
      <c r="V1379" t="s">
        <v>80</v>
      </c>
      <c r="AB1379">
        <v>2006</v>
      </c>
      <c r="AC1379" t="s">
        <v>80</v>
      </c>
      <c r="AD1379" t="str">
        <f t="shared" si="174"/>
        <v/>
      </c>
      <c r="AE1379" t="str">
        <f t="shared" si="175"/>
        <v/>
      </c>
      <c r="AF1379" t="str">
        <f t="shared" si="176"/>
        <v/>
      </c>
      <c r="AG1379" t="str">
        <f t="shared" si="177"/>
        <v/>
      </c>
      <c r="AH1379" t="str">
        <f t="shared" si="178"/>
        <v/>
      </c>
      <c r="AI1379" t="str">
        <f t="shared" si="179"/>
        <v/>
      </c>
    </row>
    <row r="1380" spans="1:35" x14ac:dyDescent="0.35">
      <c r="A1380" t="s">
        <v>14</v>
      </c>
      <c r="B1380" t="s">
        <v>15</v>
      </c>
      <c r="C1380">
        <v>159</v>
      </c>
      <c r="D1380" t="s">
        <v>80</v>
      </c>
      <c r="E1380">
        <v>645</v>
      </c>
      <c r="F1380" t="s">
        <v>17</v>
      </c>
      <c r="G1380">
        <v>2532</v>
      </c>
      <c r="H1380" t="s">
        <v>29</v>
      </c>
      <c r="I1380">
        <v>2006</v>
      </c>
      <c r="J1380">
        <v>2006</v>
      </c>
      <c r="K1380" t="s">
        <v>19</v>
      </c>
      <c r="L1380">
        <v>124.16</v>
      </c>
      <c r="M1380" t="s">
        <v>20</v>
      </c>
      <c r="N1380" t="s">
        <v>21</v>
      </c>
      <c r="O1380">
        <v>1313</v>
      </c>
      <c r="P1380" s="1">
        <f t="shared" si="173"/>
        <v>340.16438356164383</v>
      </c>
      <c r="Q1380" s="1">
        <f>SUM(P1380:P1384)</f>
        <v>650</v>
      </c>
      <c r="R1380" s="3" t="s">
        <v>90</v>
      </c>
      <c r="S1380" t="s">
        <v>97</v>
      </c>
      <c r="U1380">
        <v>2006</v>
      </c>
      <c r="V1380" t="s">
        <v>80</v>
      </c>
      <c r="X1380" s="1">
        <v>650</v>
      </c>
      <c r="Y1380" s="3" t="s">
        <v>90</v>
      </c>
      <c r="Z1380" t="s">
        <v>97</v>
      </c>
      <c r="AB1380">
        <v>2006</v>
      </c>
      <c r="AC1380" t="s">
        <v>80</v>
      </c>
      <c r="AD1380" t="str">
        <f t="shared" si="174"/>
        <v/>
      </c>
      <c r="AE1380" t="str">
        <f t="shared" si="175"/>
        <v/>
      </c>
      <c r="AF1380" t="str">
        <f t="shared" si="176"/>
        <v/>
      </c>
      <c r="AG1380" t="str">
        <f t="shared" si="177"/>
        <v/>
      </c>
      <c r="AH1380" t="str">
        <f t="shared" si="178"/>
        <v/>
      </c>
      <c r="AI1380" t="str">
        <f t="shared" si="179"/>
        <v/>
      </c>
    </row>
    <row r="1381" spans="1:35" x14ac:dyDescent="0.35">
      <c r="A1381" t="s">
        <v>14</v>
      </c>
      <c r="B1381" t="s">
        <v>15</v>
      </c>
      <c r="C1381">
        <v>159</v>
      </c>
      <c r="D1381" t="s">
        <v>80</v>
      </c>
      <c r="E1381">
        <v>645</v>
      </c>
      <c r="F1381" t="s">
        <v>17</v>
      </c>
      <c r="G1381">
        <v>2531</v>
      </c>
      <c r="H1381" t="s">
        <v>30</v>
      </c>
      <c r="I1381">
        <v>2006</v>
      </c>
      <c r="J1381">
        <v>2006</v>
      </c>
      <c r="K1381" t="s">
        <v>19</v>
      </c>
      <c r="L1381">
        <v>3.39</v>
      </c>
      <c r="M1381" t="s">
        <v>20</v>
      </c>
      <c r="N1381" t="s">
        <v>21</v>
      </c>
      <c r="O1381">
        <v>1324</v>
      </c>
      <c r="P1381" s="1">
        <f t="shared" si="173"/>
        <v>9.287671232876713</v>
      </c>
      <c r="U1381">
        <v>2006</v>
      </c>
      <c r="V1381" t="s">
        <v>80</v>
      </c>
      <c r="AB1381">
        <v>2006</v>
      </c>
      <c r="AC1381" t="s">
        <v>80</v>
      </c>
      <c r="AD1381" t="str">
        <f t="shared" si="174"/>
        <v/>
      </c>
      <c r="AE1381" t="str">
        <f t="shared" si="175"/>
        <v/>
      </c>
      <c r="AF1381" t="str">
        <f t="shared" si="176"/>
        <v/>
      </c>
      <c r="AG1381" t="str">
        <f t="shared" si="177"/>
        <v/>
      </c>
      <c r="AH1381" t="str">
        <f t="shared" si="178"/>
        <v/>
      </c>
      <c r="AI1381" t="str">
        <f t="shared" si="179"/>
        <v/>
      </c>
    </row>
    <row r="1382" spans="1:35" x14ac:dyDescent="0.35">
      <c r="A1382" t="s">
        <v>14</v>
      </c>
      <c r="B1382" t="s">
        <v>15</v>
      </c>
      <c r="C1382">
        <v>159</v>
      </c>
      <c r="D1382" t="s">
        <v>80</v>
      </c>
      <c r="E1382">
        <v>645</v>
      </c>
      <c r="F1382" t="s">
        <v>17</v>
      </c>
      <c r="G1382">
        <v>2533</v>
      </c>
      <c r="H1382" t="s">
        <v>31</v>
      </c>
      <c r="I1382">
        <v>2006</v>
      </c>
      <c r="J1382">
        <v>2006</v>
      </c>
      <c r="K1382" t="s">
        <v>19</v>
      </c>
      <c r="L1382">
        <v>16.91</v>
      </c>
      <c r="M1382" t="s">
        <v>20</v>
      </c>
      <c r="N1382" t="s">
        <v>21</v>
      </c>
      <c r="O1382">
        <v>1335</v>
      </c>
      <c r="P1382" s="1">
        <f t="shared" si="173"/>
        <v>46.328767123287669</v>
      </c>
      <c r="U1382">
        <v>2006</v>
      </c>
      <c r="V1382" t="s">
        <v>80</v>
      </c>
      <c r="AB1382">
        <v>2006</v>
      </c>
      <c r="AC1382" t="s">
        <v>80</v>
      </c>
      <c r="AD1382" t="str">
        <f t="shared" si="174"/>
        <v/>
      </c>
      <c r="AE1382" t="str">
        <f t="shared" si="175"/>
        <v/>
      </c>
      <c r="AF1382" t="str">
        <f t="shared" si="176"/>
        <v/>
      </c>
      <c r="AG1382" t="str">
        <f t="shared" si="177"/>
        <v/>
      </c>
      <c r="AH1382" t="str">
        <f t="shared" si="178"/>
        <v/>
      </c>
      <c r="AI1382" t="str">
        <f t="shared" si="179"/>
        <v/>
      </c>
    </row>
    <row r="1383" spans="1:35" x14ac:dyDescent="0.35">
      <c r="A1383" t="s">
        <v>14</v>
      </c>
      <c r="B1383" t="s">
        <v>15</v>
      </c>
      <c r="C1383">
        <v>159</v>
      </c>
      <c r="D1383" t="s">
        <v>80</v>
      </c>
      <c r="E1383">
        <v>645</v>
      </c>
      <c r="F1383" t="s">
        <v>17</v>
      </c>
      <c r="G1383">
        <v>2535</v>
      </c>
      <c r="H1383" t="s">
        <v>77</v>
      </c>
      <c r="I1383">
        <v>2006</v>
      </c>
      <c r="J1383">
        <v>2006</v>
      </c>
      <c r="K1383" t="s">
        <v>19</v>
      </c>
      <c r="L1383">
        <v>85.15</v>
      </c>
      <c r="M1383" t="s">
        <v>20</v>
      </c>
      <c r="N1383" t="s">
        <v>21</v>
      </c>
      <c r="O1383">
        <v>1346</v>
      </c>
      <c r="P1383" s="1">
        <f t="shared" si="173"/>
        <v>233.2876712328767</v>
      </c>
      <c r="U1383">
        <v>2006</v>
      </c>
      <c r="V1383" t="s">
        <v>80</v>
      </c>
      <c r="AB1383">
        <v>2006</v>
      </c>
      <c r="AC1383" t="s">
        <v>80</v>
      </c>
      <c r="AD1383" t="str">
        <f t="shared" si="174"/>
        <v/>
      </c>
      <c r="AE1383" t="str">
        <f t="shared" si="175"/>
        <v/>
      </c>
      <c r="AF1383" t="str">
        <f t="shared" si="176"/>
        <v/>
      </c>
      <c r="AG1383" t="str">
        <f t="shared" si="177"/>
        <v/>
      </c>
      <c r="AH1383" t="str">
        <f t="shared" si="178"/>
        <v/>
      </c>
      <c r="AI1383" t="str">
        <f t="shared" si="179"/>
        <v/>
      </c>
    </row>
    <row r="1384" spans="1:35" x14ac:dyDescent="0.35">
      <c r="A1384" t="s">
        <v>14</v>
      </c>
      <c r="B1384" t="s">
        <v>15</v>
      </c>
      <c r="C1384">
        <v>159</v>
      </c>
      <c r="D1384" t="s">
        <v>80</v>
      </c>
      <c r="E1384">
        <v>645</v>
      </c>
      <c r="F1384" t="s">
        <v>17</v>
      </c>
      <c r="G1384">
        <v>2534</v>
      </c>
      <c r="H1384" t="s">
        <v>32</v>
      </c>
      <c r="I1384">
        <v>2006</v>
      </c>
      <c r="J1384">
        <v>2006</v>
      </c>
      <c r="K1384" t="s">
        <v>19</v>
      </c>
      <c r="L1384">
        <v>7.64</v>
      </c>
      <c r="M1384" t="s">
        <v>20</v>
      </c>
      <c r="N1384" t="s">
        <v>21</v>
      </c>
      <c r="O1384">
        <v>1357</v>
      </c>
      <c r="P1384" s="1">
        <f t="shared" si="173"/>
        <v>20.931506849315067</v>
      </c>
      <c r="U1384">
        <v>2006</v>
      </c>
      <c r="V1384" t="s">
        <v>80</v>
      </c>
      <c r="AB1384">
        <v>2006</v>
      </c>
      <c r="AC1384" t="s">
        <v>80</v>
      </c>
      <c r="AD1384" t="str">
        <f t="shared" si="174"/>
        <v/>
      </c>
      <c r="AE1384" t="str">
        <f t="shared" si="175"/>
        <v/>
      </c>
      <c r="AF1384" t="str">
        <f t="shared" si="176"/>
        <v/>
      </c>
      <c r="AG1384" t="str">
        <f t="shared" si="177"/>
        <v/>
      </c>
      <c r="AH1384" t="str">
        <f t="shared" si="178"/>
        <v/>
      </c>
      <c r="AI1384" t="str">
        <f t="shared" si="179"/>
        <v/>
      </c>
    </row>
    <row r="1385" spans="1:35" x14ac:dyDescent="0.35">
      <c r="A1385" t="s">
        <v>14</v>
      </c>
      <c r="B1385" t="s">
        <v>15</v>
      </c>
      <c r="C1385">
        <v>159</v>
      </c>
      <c r="D1385" t="s">
        <v>80</v>
      </c>
      <c r="E1385">
        <v>645</v>
      </c>
      <c r="F1385" t="s">
        <v>17</v>
      </c>
      <c r="G1385">
        <v>2542</v>
      </c>
      <c r="H1385" t="s">
        <v>33</v>
      </c>
      <c r="I1385">
        <v>2006</v>
      </c>
      <c r="J1385">
        <v>2006</v>
      </c>
      <c r="K1385" t="s">
        <v>19</v>
      </c>
      <c r="L1385">
        <v>8.73</v>
      </c>
      <c r="M1385" t="s">
        <v>20</v>
      </c>
      <c r="N1385" t="s">
        <v>21</v>
      </c>
      <c r="O1385">
        <v>1368</v>
      </c>
      <c r="P1385" s="1">
        <f t="shared" si="173"/>
        <v>23.917808219178081</v>
      </c>
      <c r="Q1385" s="1">
        <f>SUM(P1385:P1387)</f>
        <v>25.06849315068493</v>
      </c>
      <c r="R1385" s="3" t="s">
        <v>91</v>
      </c>
      <c r="S1385" t="s">
        <v>97</v>
      </c>
      <c r="U1385">
        <v>2006</v>
      </c>
      <c r="V1385" t="s">
        <v>80</v>
      </c>
      <c r="X1385" s="1">
        <v>25.06849315068493</v>
      </c>
      <c r="Y1385" s="3" t="s">
        <v>91</v>
      </c>
      <c r="Z1385" t="s">
        <v>97</v>
      </c>
      <c r="AB1385">
        <v>2006</v>
      </c>
      <c r="AC1385" t="s">
        <v>80</v>
      </c>
      <c r="AD1385" t="str">
        <f t="shared" si="174"/>
        <v/>
      </c>
      <c r="AE1385" t="str">
        <f t="shared" si="175"/>
        <v/>
      </c>
      <c r="AF1385" t="str">
        <f t="shared" si="176"/>
        <v/>
      </c>
      <c r="AG1385" t="str">
        <f t="shared" si="177"/>
        <v/>
      </c>
      <c r="AH1385" t="str">
        <f t="shared" si="178"/>
        <v/>
      </c>
      <c r="AI1385" t="str">
        <f t="shared" si="179"/>
        <v/>
      </c>
    </row>
    <row r="1386" spans="1:35" x14ac:dyDescent="0.35">
      <c r="A1386" t="s">
        <v>14</v>
      </c>
      <c r="B1386" t="s">
        <v>15</v>
      </c>
      <c r="C1386">
        <v>159</v>
      </c>
      <c r="D1386" t="s">
        <v>80</v>
      </c>
      <c r="E1386">
        <v>645</v>
      </c>
      <c r="F1386" t="s">
        <v>17</v>
      </c>
      <c r="G1386">
        <v>2543</v>
      </c>
      <c r="H1386" t="s">
        <v>34</v>
      </c>
      <c r="I1386">
        <v>2006</v>
      </c>
      <c r="J1386">
        <v>2006</v>
      </c>
      <c r="K1386" t="s">
        <v>19</v>
      </c>
      <c r="L1386">
        <v>0.42</v>
      </c>
      <c r="M1386" t="s">
        <v>20</v>
      </c>
      <c r="N1386" t="s">
        <v>21</v>
      </c>
      <c r="O1386">
        <v>1379</v>
      </c>
      <c r="P1386" s="1">
        <f t="shared" si="173"/>
        <v>1.1506849315068493</v>
      </c>
      <c r="U1386">
        <v>2006</v>
      </c>
      <c r="V1386" t="s">
        <v>80</v>
      </c>
      <c r="AB1386">
        <v>2006</v>
      </c>
      <c r="AC1386" t="s">
        <v>80</v>
      </c>
      <c r="AD1386" t="str">
        <f t="shared" si="174"/>
        <v/>
      </c>
      <c r="AE1386" t="str">
        <f t="shared" si="175"/>
        <v/>
      </c>
      <c r="AF1386" t="str">
        <f t="shared" si="176"/>
        <v/>
      </c>
      <c r="AG1386" t="str">
        <f t="shared" si="177"/>
        <v/>
      </c>
      <c r="AH1386" t="str">
        <f t="shared" si="178"/>
        <v/>
      </c>
      <c r="AI1386" t="str">
        <f t="shared" si="179"/>
        <v/>
      </c>
    </row>
    <row r="1387" spans="1:35" x14ac:dyDescent="0.35">
      <c r="A1387" t="s">
        <v>14</v>
      </c>
      <c r="B1387" t="s">
        <v>15</v>
      </c>
      <c r="C1387">
        <v>159</v>
      </c>
      <c r="D1387" t="s">
        <v>80</v>
      </c>
      <c r="E1387">
        <v>645</v>
      </c>
      <c r="F1387" t="s">
        <v>17</v>
      </c>
      <c r="G1387">
        <v>2745</v>
      </c>
      <c r="H1387" t="s">
        <v>35</v>
      </c>
      <c r="I1387">
        <v>2006</v>
      </c>
      <c r="J1387">
        <v>2006</v>
      </c>
      <c r="K1387" t="s">
        <v>19</v>
      </c>
      <c r="L1387">
        <v>0</v>
      </c>
      <c r="M1387" t="s">
        <v>20</v>
      </c>
      <c r="N1387" t="s">
        <v>21</v>
      </c>
      <c r="O1387">
        <v>1390</v>
      </c>
      <c r="P1387" s="1">
        <f t="shared" si="173"/>
        <v>0</v>
      </c>
      <c r="U1387">
        <v>2006</v>
      </c>
      <c r="V1387" t="s">
        <v>80</v>
      </c>
      <c r="AB1387">
        <v>2006</v>
      </c>
      <c r="AC1387" t="s">
        <v>80</v>
      </c>
      <c r="AD1387" t="str">
        <f t="shared" si="174"/>
        <v/>
      </c>
      <c r="AE1387" t="str">
        <f t="shared" si="175"/>
        <v/>
      </c>
      <c r="AF1387" t="str">
        <f t="shared" si="176"/>
        <v/>
      </c>
      <c r="AG1387" t="str">
        <f t="shared" si="177"/>
        <v/>
      </c>
      <c r="AH1387" t="str">
        <f t="shared" si="178"/>
        <v/>
      </c>
      <c r="AI1387" t="str">
        <f t="shared" si="179"/>
        <v/>
      </c>
    </row>
    <row r="1388" spans="1:35" x14ac:dyDescent="0.35">
      <c r="A1388" t="s">
        <v>14</v>
      </c>
      <c r="B1388" t="s">
        <v>15</v>
      </c>
      <c r="C1388">
        <v>159</v>
      </c>
      <c r="D1388" t="s">
        <v>80</v>
      </c>
      <c r="E1388">
        <v>645</v>
      </c>
      <c r="F1388" t="s">
        <v>17</v>
      </c>
      <c r="G1388">
        <v>2546</v>
      </c>
      <c r="H1388" t="s">
        <v>36</v>
      </c>
      <c r="I1388">
        <v>2006</v>
      </c>
      <c r="J1388">
        <v>2006</v>
      </c>
      <c r="K1388" t="s">
        <v>19</v>
      </c>
      <c r="L1388">
        <v>0.01</v>
      </c>
      <c r="M1388" t="s">
        <v>20</v>
      </c>
      <c r="N1388" t="s">
        <v>21</v>
      </c>
      <c r="O1388">
        <v>1401</v>
      </c>
      <c r="P1388" s="1">
        <f t="shared" si="173"/>
        <v>2.7397260273972601E-2</v>
      </c>
      <c r="U1388">
        <v>2006</v>
      </c>
      <c r="V1388" t="s">
        <v>80</v>
      </c>
      <c r="AB1388">
        <v>2006</v>
      </c>
      <c r="AC1388" t="s">
        <v>80</v>
      </c>
      <c r="AD1388" t="str">
        <f t="shared" si="174"/>
        <v/>
      </c>
      <c r="AE1388" t="str">
        <f t="shared" si="175"/>
        <v/>
      </c>
      <c r="AF1388" t="str">
        <f t="shared" si="176"/>
        <v/>
      </c>
      <c r="AG1388" t="str">
        <f t="shared" si="177"/>
        <v/>
      </c>
      <c r="AH1388" t="str">
        <f t="shared" si="178"/>
        <v/>
      </c>
      <c r="AI1388" t="str">
        <f t="shared" si="179"/>
        <v/>
      </c>
    </row>
    <row r="1389" spans="1:35" x14ac:dyDescent="0.35">
      <c r="A1389" t="s">
        <v>14</v>
      </c>
      <c r="B1389" t="s">
        <v>15</v>
      </c>
      <c r="C1389">
        <v>159</v>
      </c>
      <c r="D1389" t="s">
        <v>80</v>
      </c>
      <c r="E1389">
        <v>645</v>
      </c>
      <c r="F1389" t="s">
        <v>17</v>
      </c>
      <c r="G1389">
        <v>2547</v>
      </c>
      <c r="H1389" t="s">
        <v>37</v>
      </c>
      <c r="I1389">
        <v>2006</v>
      </c>
      <c r="J1389">
        <v>2006</v>
      </c>
      <c r="K1389" t="s">
        <v>19</v>
      </c>
      <c r="L1389">
        <v>0</v>
      </c>
      <c r="M1389" t="s">
        <v>20</v>
      </c>
      <c r="N1389" t="s">
        <v>21</v>
      </c>
      <c r="O1389">
        <v>1412</v>
      </c>
      <c r="P1389" s="1">
        <f t="shared" si="173"/>
        <v>0</v>
      </c>
      <c r="Q1389" s="1">
        <f>SUM(P1389:P1390)</f>
        <v>26.63013698630137</v>
      </c>
      <c r="R1389" s="4" t="s">
        <v>94</v>
      </c>
      <c r="S1389">
        <v>20.5</v>
      </c>
      <c r="T1389" s="7">
        <f>Q1389/S1389</f>
        <v>1.2990310725025058</v>
      </c>
      <c r="U1389">
        <v>2006</v>
      </c>
      <c r="V1389" t="s">
        <v>80</v>
      </c>
      <c r="X1389" s="1">
        <v>26.63013698630137</v>
      </c>
      <c r="Y1389" s="4" t="s">
        <v>94</v>
      </c>
      <c r="Z1389">
        <v>20.5</v>
      </c>
      <c r="AA1389" s="7">
        <v>1.2990310725025058</v>
      </c>
      <c r="AB1389">
        <v>2006</v>
      </c>
      <c r="AC1389" t="s">
        <v>80</v>
      </c>
      <c r="AD1389">
        <f t="shared" si="174"/>
        <v>26.63013698630137</v>
      </c>
      <c r="AE1389" t="str">
        <f t="shared" si="175"/>
        <v>pulses</v>
      </c>
      <c r="AF1389">
        <f t="shared" si="176"/>
        <v>20.5</v>
      </c>
      <c r="AG1389">
        <f t="shared" si="177"/>
        <v>1.2990310725025058</v>
      </c>
      <c r="AH1389">
        <f t="shared" si="178"/>
        <v>2006</v>
      </c>
      <c r="AI1389" t="str">
        <f t="shared" si="179"/>
        <v>Nigeria</v>
      </c>
    </row>
    <row r="1390" spans="1:35" x14ac:dyDescent="0.35">
      <c r="A1390" t="s">
        <v>14</v>
      </c>
      <c r="B1390" t="s">
        <v>15</v>
      </c>
      <c r="C1390">
        <v>159</v>
      </c>
      <c r="D1390" t="s">
        <v>80</v>
      </c>
      <c r="E1390">
        <v>645</v>
      </c>
      <c r="F1390" t="s">
        <v>17</v>
      </c>
      <c r="G1390">
        <v>2549</v>
      </c>
      <c r="H1390" t="s">
        <v>38</v>
      </c>
      <c r="I1390">
        <v>2006</v>
      </c>
      <c r="J1390">
        <v>2006</v>
      </c>
      <c r="K1390" t="s">
        <v>19</v>
      </c>
      <c r="L1390">
        <v>9.7200000000000006</v>
      </c>
      <c r="M1390" t="s">
        <v>20</v>
      </c>
      <c r="N1390" t="s">
        <v>21</v>
      </c>
      <c r="O1390">
        <v>1423</v>
      </c>
      <c r="P1390" s="1">
        <f t="shared" si="173"/>
        <v>26.63013698630137</v>
      </c>
      <c r="U1390">
        <v>2006</v>
      </c>
      <c r="V1390" t="s">
        <v>80</v>
      </c>
      <c r="AB1390">
        <v>2006</v>
      </c>
      <c r="AC1390" t="s">
        <v>80</v>
      </c>
      <c r="AD1390" t="str">
        <f t="shared" si="174"/>
        <v/>
      </c>
      <c r="AE1390" t="str">
        <f t="shared" si="175"/>
        <v/>
      </c>
      <c r="AF1390" t="str">
        <f t="shared" si="176"/>
        <v/>
      </c>
      <c r="AG1390" t="str">
        <f t="shared" si="177"/>
        <v/>
      </c>
      <c r="AH1390" t="str">
        <f t="shared" si="178"/>
        <v/>
      </c>
      <c r="AI1390" t="str">
        <f t="shared" si="179"/>
        <v/>
      </c>
    </row>
    <row r="1391" spans="1:35" x14ac:dyDescent="0.35">
      <c r="A1391" t="s">
        <v>14</v>
      </c>
      <c r="B1391" t="s">
        <v>15</v>
      </c>
      <c r="C1391">
        <v>159</v>
      </c>
      <c r="D1391" t="s">
        <v>80</v>
      </c>
      <c r="E1391">
        <v>645</v>
      </c>
      <c r="F1391" t="s">
        <v>17</v>
      </c>
      <c r="G1391">
        <v>2555</v>
      </c>
      <c r="H1391" t="s">
        <v>39</v>
      </c>
      <c r="I1391">
        <v>2006</v>
      </c>
      <c r="J1391">
        <v>2006</v>
      </c>
      <c r="K1391" t="s">
        <v>19</v>
      </c>
      <c r="L1391">
        <v>3.2</v>
      </c>
      <c r="M1391" t="s">
        <v>20</v>
      </c>
      <c r="N1391" t="s">
        <v>21</v>
      </c>
      <c r="O1391">
        <v>1434</v>
      </c>
      <c r="P1391" s="1">
        <f t="shared" si="173"/>
        <v>8.7671232876712324</v>
      </c>
      <c r="Q1391" s="1">
        <f>SUM(P1391:P1397)</f>
        <v>23.643835616438352</v>
      </c>
      <c r="R1391" s="3" t="s">
        <v>85</v>
      </c>
      <c r="S1391" t="s">
        <v>97</v>
      </c>
      <c r="U1391">
        <v>2006</v>
      </c>
      <c r="V1391" t="s">
        <v>80</v>
      </c>
      <c r="X1391" s="1">
        <v>23.643835616438352</v>
      </c>
      <c r="Y1391" s="3" t="s">
        <v>85</v>
      </c>
      <c r="Z1391" t="s">
        <v>97</v>
      </c>
      <c r="AB1391">
        <v>2006</v>
      </c>
      <c r="AC1391" t="s">
        <v>80</v>
      </c>
      <c r="AD1391" t="str">
        <f t="shared" si="174"/>
        <v/>
      </c>
      <c r="AE1391" t="str">
        <f t="shared" si="175"/>
        <v/>
      </c>
      <c r="AF1391" t="str">
        <f t="shared" si="176"/>
        <v/>
      </c>
      <c r="AG1391" t="str">
        <f t="shared" si="177"/>
        <v/>
      </c>
      <c r="AH1391" t="str">
        <f t="shared" si="178"/>
        <v/>
      </c>
      <c r="AI1391" t="str">
        <f t="shared" si="179"/>
        <v/>
      </c>
    </row>
    <row r="1392" spans="1:35" x14ac:dyDescent="0.35">
      <c r="A1392" t="s">
        <v>14</v>
      </c>
      <c r="B1392" t="s">
        <v>15</v>
      </c>
      <c r="C1392">
        <v>159</v>
      </c>
      <c r="D1392" t="s">
        <v>80</v>
      </c>
      <c r="E1392">
        <v>645</v>
      </c>
      <c r="F1392" t="s">
        <v>17</v>
      </c>
      <c r="G1392">
        <v>2556</v>
      </c>
      <c r="H1392" t="s">
        <v>40</v>
      </c>
      <c r="I1392">
        <v>2006</v>
      </c>
      <c r="J1392">
        <v>2006</v>
      </c>
      <c r="K1392" t="s">
        <v>19</v>
      </c>
      <c r="L1392">
        <v>2.83</v>
      </c>
      <c r="M1392" t="s">
        <v>20</v>
      </c>
      <c r="N1392" t="s">
        <v>21</v>
      </c>
      <c r="O1392">
        <v>1445</v>
      </c>
      <c r="P1392" s="1">
        <f t="shared" si="173"/>
        <v>7.7534246575342465</v>
      </c>
      <c r="U1392">
        <v>2006</v>
      </c>
      <c r="V1392" t="s">
        <v>80</v>
      </c>
      <c r="AB1392">
        <v>2006</v>
      </c>
      <c r="AC1392" t="s">
        <v>80</v>
      </c>
      <c r="AD1392" t="str">
        <f t="shared" si="174"/>
        <v/>
      </c>
      <c r="AE1392" t="str">
        <f t="shared" si="175"/>
        <v/>
      </c>
      <c r="AF1392" t="str">
        <f t="shared" si="176"/>
        <v/>
      </c>
      <c r="AG1392" t="str">
        <f t="shared" si="177"/>
        <v/>
      </c>
      <c r="AH1392" t="str">
        <f t="shared" si="178"/>
        <v/>
      </c>
      <c r="AI1392" t="str">
        <f t="shared" si="179"/>
        <v/>
      </c>
    </row>
    <row r="1393" spans="1:35" x14ac:dyDescent="0.35">
      <c r="A1393" t="s">
        <v>14</v>
      </c>
      <c r="B1393" t="s">
        <v>15</v>
      </c>
      <c r="C1393">
        <v>159</v>
      </c>
      <c r="D1393" t="s">
        <v>80</v>
      </c>
      <c r="E1393">
        <v>645</v>
      </c>
      <c r="F1393" t="s">
        <v>17</v>
      </c>
      <c r="G1393">
        <v>2558</v>
      </c>
      <c r="H1393" t="s">
        <v>42</v>
      </c>
      <c r="I1393">
        <v>2006</v>
      </c>
      <c r="J1393">
        <v>2006</v>
      </c>
      <c r="K1393" t="s">
        <v>19</v>
      </c>
      <c r="L1393">
        <v>0</v>
      </c>
      <c r="M1393" t="s">
        <v>20</v>
      </c>
      <c r="N1393" t="s">
        <v>21</v>
      </c>
      <c r="O1393">
        <v>1456</v>
      </c>
      <c r="P1393" s="1">
        <f t="shared" si="173"/>
        <v>0</v>
      </c>
      <c r="U1393">
        <v>2006</v>
      </c>
      <c r="V1393" t="s">
        <v>80</v>
      </c>
      <c r="AB1393">
        <v>2006</v>
      </c>
      <c r="AC1393" t="s">
        <v>80</v>
      </c>
      <c r="AD1393" t="str">
        <f t="shared" si="174"/>
        <v/>
      </c>
      <c r="AE1393" t="str">
        <f t="shared" si="175"/>
        <v/>
      </c>
      <c r="AF1393" t="str">
        <f t="shared" si="176"/>
        <v/>
      </c>
      <c r="AG1393" t="str">
        <f t="shared" si="177"/>
        <v/>
      </c>
      <c r="AH1393" t="str">
        <f t="shared" si="178"/>
        <v/>
      </c>
      <c r="AI1393" t="str">
        <f t="shared" si="179"/>
        <v/>
      </c>
    </row>
    <row r="1394" spans="1:35" x14ac:dyDescent="0.35">
      <c r="A1394" t="s">
        <v>14</v>
      </c>
      <c r="B1394" t="s">
        <v>15</v>
      </c>
      <c r="C1394">
        <v>159</v>
      </c>
      <c r="D1394" t="s">
        <v>80</v>
      </c>
      <c r="E1394">
        <v>645</v>
      </c>
      <c r="F1394" t="s">
        <v>17</v>
      </c>
      <c r="G1394">
        <v>2560</v>
      </c>
      <c r="H1394" t="s">
        <v>43</v>
      </c>
      <c r="I1394">
        <v>2006</v>
      </c>
      <c r="J1394">
        <v>2006</v>
      </c>
      <c r="K1394" t="s">
        <v>19</v>
      </c>
      <c r="L1394">
        <v>0.73</v>
      </c>
      <c r="M1394" t="s">
        <v>20</v>
      </c>
      <c r="N1394" t="s">
        <v>21</v>
      </c>
      <c r="O1394">
        <v>1467</v>
      </c>
      <c r="P1394" s="1">
        <f t="shared" si="173"/>
        <v>2</v>
      </c>
      <c r="U1394">
        <v>2006</v>
      </c>
      <c r="V1394" t="s">
        <v>80</v>
      </c>
      <c r="AB1394">
        <v>2006</v>
      </c>
      <c r="AC1394" t="s">
        <v>80</v>
      </c>
      <c r="AD1394" t="str">
        <f t="shared" si="174"/>
        <v/>
      </c>
      <c r="AE1394" t="str">
        <f t="shared" si="175"/>
        <v/>
      </c>
      <c r="AF1394" t="str">
        <f t="shared" si="176"/>
        <v/>
      </c>
      <c r="AG1394" t="str">
        <f t="shared" si="177"/>
        <v/>
      </c>
      <c r="AH1394" t="str">
        <f t="shared" si="178"/>
        <v/>
      </c>
      <c r="AI1394" t="str">
        <f t="shared" si="179"/>
        <v/>
      </c>
    </row>
    <row r="1395" spans="1:35" x14ac:dyDescent="0.35">
      <c r="A1395" t="s">
        <v>14</v>
      </c>
      <c r="B1395" t="s">
        <v>15</v>
      </c>
      <c r="C1395">
        <v>159</v>
      </c>
      <c r="D1395" t="s">
        <v>80</v>
      </c>
      <c r="E1395">
        <v>645</v>
      </c>
      <c r="F1395" t="s">
        <v>17</v>
      </c>
      <c r="G1395">
        <v>2561</v>
      </c>
      <c r="H1395" t="s">
        <v>78</v>
      </c>
      <c r="I1395">
        <v>2006</v>
      </c>
      <c r="J1395">
        <v>2006</v>
      </c>
      <c r="K1395" t="s">
        <v>19</v>
      </c>
      <c r="L1395">
        <v>0.02</v>
      </c>
      <c r="M1395" t="s">
        <v>20</v>
      </c>
      <c r="N1395" t="s">
        <v>21</v>
      </c>
      <c r="O1395">
        <v>1478</v>
      </c>
      <c r="P1395" s="1">
        <f t="shared" si="173"/>
        <v>5.4794520547945202E-2</v>
      </c>
      <c r="U1395">
        <v>2006</v>
      </c>
      <c r="V1395" t="s">
        <v>80</v>
      </c>
      <c r="AB1395">
        <v>2006</v>
      </c>
      <c r="AC1395" t="s">
        <v>80</v>
      </c>
      <c r="AD1395" t="str">
        <f t="shared" si="174"/>
        <v/>
      </c>
      <c r="AE1395" t="str">
        <f t="shared" si="175"/>
        <v/>
      </c>
      <c r="AF1395" t="str">
        <f t="shared" si="176"/>
        <v/>
      </c>
      <c r="AG1395" t="str">
        <f t="shared" si="177"/>
        <v/>
      </c>
      <c r="AH1395" t="str">
        <f t="shared" si="178"/>
        <v/>
      </c>
      <c r="AI1395" t="str">
        <f t="shared" si="179"/>
        <v/>
      </c>
    </row>
    <row r="1396" spans="1:35" x14ac:dyDescent="0.35">
      <c r="A1396" t="s">
        <v>14</v>
      </c>
      <c r="B1396" t="s">
        <v>15</v>
      </c>
      <c r="C1396">
        <v>159</v>
      </c>
      <c r="D1396" t="s">
        <v>80</v>
      </c>
      <c r="E1396">
        <v>645</v>
      </c>
      <c r="F1396" t="s">
        <v>17</v>
      </c>
      <c r="G1396">
        <v>2563</v>
      </c>
      <c r="H1396" t="s">
        <v>44</v>
      </c>
      <c r="I1396">
        <v>2006</v>
      </c>
      <c r="J1396">
        <v>2006</v>
      </c>
      <c r="K1396" t="s">
        <v>19</v>
      </c>
      <c r="L1396">
        <v>0</v>
      </c>
      <c r="M1396" t="s">
        <v>20</v>
      </c>
      <c r="N1396" t="s">
        <v>21</v>
      </c>
      <c r="O1396">
        <v>1489</v>
      </c>
      <c r="P1396" s="1">
        <f t="shared" si="173"/>
        <v>0</v>
      </c>
      <c r="U1396">
        <v>2006</v>
      </c>
      <c r="V1396" t="s">
        <v>80</v>
      </c>
      <c r="AB1396">
        <v>2006</v>
      </c>
      <c r="AC1396" t="s">
        <v>80</v>
      </c>
      <c r="AD1396" t="str">
        <f t="shared" si="174"/>
        <v/>
      </c>
      <c r="AE1396" t="str">
        <f t="shared" si="175"/>
        <v/>
      </c>
      <c r="AF1396" t="str">
        <f t="shared" si="176"/>
        <v/>
      </c>
      <c r="AG1396" t="str">
        <f t="shared" si="177"/>
        <v/>
      </c>
      <c r="AH1396" t="str">
        <f t="shared" si="178"/>
        <v/>
      </c>
      <c r="AI1396" t="str">
        <f t="shared" si="179"/>
        <v/>
      </c>
    </row>
    <row r="1397" spans="1:35" x14ac:dyDescent="0.35">
      <c r="A1397" t="s">
        <v>14</v>
      </c>
      <c r="B1397" t="s">
        <v>15</v>
      </c>
      <c r="C1397">
        <v>159</v>
      </c>
      <c r="D1397" t="s">
        <v>80</v>
      </c>
      <c r="E1397">
        <v>645</v>
      </c>
      <c r="F1397" t="s">
        <v>17</v>
      </c>
      <c r="G1397">
        <v>2570</v>
      </c>
      <c r="H1397" t="s">
        <v>45</v>
      </c>
      <c r="I1397">
        <v>2006</v>
      </c>
      <c r="J1397">
        <v>2006</v>
      </c>
      <c r="K1397" t="s">
        <v>19</v>
      </c>
      <c r="L1397">
        <v>1.85</v>
      </c>
      <c r="M1397" t="s">
        <v>20</v>
      </c>
      <c r="N1397" t="s">
        <v>21</v>
      </c>
      <c r="O1397">
        <v>1500</v>
      </c>
      <c r="P1397" s="1">
        <f t="shared" si="173"/>
        <v>5.0684931506849313</v>
      </c>
      <c r="U1397">
        <v>2006</v>
      </c>
      <c r="V1397" t="s">
        <v>80</v>
      </c>
      <c r="AB1397">
        <v>2006</v>
      </c>
      <c r="AC1397" t="s">
        <v>80</v>
      </c>
      <c r="AD1397" t="str">
        <f t="shared" si="174"/>
        <v/>
      </c>
      <c r="AE1397" t="str">
        <f t="shared" si="175"/>
        <v/>
      </c>
      <c r="AF1397" t="str">
        <f t="shared" si="176"/>
        <v/>
      </c>
      <c r="AG1397" t="str">
        <f t="shared" si="177"/>
        <v/>
      </c>
      <c r="AH1397" t="str">
        <f t="shared" si="178"/>
        <v/>
      </c>
      <c r="AI1397" t="str">
        <f t="shared" si="179"/>
        <v/>
      </c>
    </row>
    <row r="1398" spans="1:35" x14ac:dyDescent="0.35">
      <c r="A1398" t="s">
        <v>14</v>
      </c>
      <c r="B1398" t="s">
        <v>15</v>
      </c>
      <c r="C1398">
        <v>159</v>
      </c>
      <c r="D1398" t="s">
        <v>80</v>
      </c>
      <c r="E1398">
        <v>645</v>
      </c>
      <c r="F1398" t="s">
        <v>17</v>
      </c>
      <c r="G1398">
        <v>2601</v>
      </c>
      <c r="H1398" t="s">
        <v>46</v>
      </c>
      <c r="I1398">
        <v>2006</v>
      </c>
      <c r="J1398">
        <v>2006</v>
      </c>
      <c r="K1398" t="s">
        <v>19</v>
      </c>
      <c r="L1398">
        <v>13.39</v>
      </c>
      <c r="M1398" t="s">
        <v>20</v>
      </c>
      <c r="N1398" t="s">
        <v>21</v>
      </c>
      <c r="O1398">
        <v>1511</v>
      </c>
      <c r="P1398" s="1">
        <f t="shared" si="173"/>
        <v>36.684931506849317</v>
      </c>
      <c r="Q1398" s="1">
        <f>SUM(P1398:P1400)</f>
        <v>200.68493150684932</v>
      </c>
      <c r="R1398" s="3" t="s">
        <v>93</v>
      </c>
      <c r="S1398">
        <f>360+60</f>
        <v>420</v>
      </c>
      <c r="T1398" s="7">
        <f>Q1398/S1398</f>
        <v>0.47782126549249837</v>
      </c>
      <c r="U1398">
        <v>2006</v>
      </c>
      <c r="V1398" t="s">
        <v>80</v>
      </c>
      <c r="X1398" s="1">
        <v>200.68493150684932</v>
      </c>
      <c r="Y1398" s="3" t="s">
        <v>93</v>
      </c>
      <c r="Z1398">
        <v>420</v>
      </c>
      <c r="AA1398" s="7">
        <v>0.47782126549249837</v>
      </c>
      <c r="AB1398">
        <v>2006</v>
      </c>
      <c r="AC1398" t="s">
        <v>80</v>
      </c>
      <c r="AD1398">
        <f t="shared" si="174"/>
        <v>200.68493150684932</v>
      </c>
      <c r="AE1398" t="str">
        <f t="shared" si="175"/>
        <v>Vegetables</v>
      </c>
      <c r="AF1398">
        <f t="shared" si="176"/>
        <v>420</v>
      </c>
      <c r="AG1398">
        <f t="shared" si="177"/>
        <v>0.47782126549249837</v>
      </c>
      <c r="AH1398">
        <f t="shared" si="178"/>
        <v>2006</v>
      </c>
      <c r="AI1398" t="str">
        <f t="shared" si="179"/>
        <v>Nigeria</v>
      </c>
    </row>
    <row r="1399" spans="1:35" x14ac:dyDescent="0.35">
      <c r="A1399" t="s">
        <v>14</v>
      </c>
      <c r="B1399" t="s">
        <v>15</v>
      </c>
      <c r="C1399">
        <v>159</v>
      </c>
      <c r="D1399" t="s">
        <v>80</v>
      </c>
      <c r="E1399">
        <v>645</v>
      </c>
      <c r="F1399" t="s">
        <v>17</v>
      </c>
      <c r="G1399">
        <v>2602</v>
      </c>
      <c r="H1399" t="s">
        <v>47</v>
      </c>
      <c r="I1399">
        <v>2006</v>
      </c>
      <c r="J1399">
        <v>2006</v>
      </c>
      <c r="K1399" t="s">
        <v>19</v>
      </c>
      <c r="L1399">
        <v>8.2100000000000009</v>
      </c>
      <c r="M1399" t="s">
        <v>20</v>
      </c>
      <c r="N1399" t="s">
        <v>21</v>
      </c>
      <c r="O1399">
        <v>1522</v>
      </c>
      <c r="P1399" s="1">
        <f t="shared" si="173"/>
        <v>22.493150684931507</v>
      </c>
      <c r="U1399">
        <v>2006</v>
      </c>
      <c r="V1399" t="s">
        <v>80</v>
      </c>
      <c r="AB1399">
        <v>2006</v>
      </c>
      <c r="AC1399" t="s">
        <v>80</v>
      </c>
      <c r="AD1399" t="str">
        <f t="shared" si="174"/>
        <v/>
      </c>
      <c r="AE1399" t="str">
        <f t="shared" si="175"/>
        <v/>
      </c>
      <c r="AF1399" t="str">
        <f t="shared" si="176"/>
        <v/>
      </c>
      <c r="AG1399" t="str">
        <f t="shared" si="177"/>
        <v/>
      </c>
      <c r="AH1399" t="str">
        <f t="shared" si="178"/>
        <v/>
      </c>
      <c r="AI1399" t="str">
        <f t="shared" si="179"/>
        <v/>
      </c>
    </row>
    <row r="1400" spans="1:35" x14ac:dyDescent="0.35">
      <c r="A1400" t="s">
        <v>14</v>
      </c>
      <c r="B1400" t="s">
        <v>15</v>
      </c>
      <c r="C1400">
        <v>159</v>
      </c>
      <c r="D1400" t="s">
        <v>80</v>
      </c>
      <c r="E1400">
        <v>645</v>
      </c>
      <c r="F1400" t="s">
        <v>17</v>
      </c>
      <c r="G1400">
        <v>2605</v>
      </c>
      <c r="H1400" t="s">
        <v>48</v>
      </c>
      <c r="I1400">
        <v>2006</v>
      </c>
      <c r="J1400">
        <v>2006</v>
      </c>
      <c r="K1400" t="s">
        <v>19</v>
      </c>
      <c r="L1400">
        <v>51.65</v>
      </c>
      <c r="M1400" t="s">
        <v>20</v>
      </c>
      <c r="N1400" t="s">
        <v>21</v>
      </c>
      <c r="O1400">
        <v>1533</v>
      </c>
      <c r="P1400" s="1">
        <f t="shared" si="173"/>
        <v>141.50684931506851</v>
      </c>
      <c r="U1400">
        <v>2006</v>
      </c>
      <c r="V1400" t="s">
        <v>80</v>
      </c>
      <c r="AB1400">
        <v>2006</v>
      </c>
      <c r="AC1400" t="s">
        <v>80</v>
      </c>
      <c r="AD1400" t="str">
        <f t="shared" si="174"/>
        <v/>
      </c>
      <c r="AE1400" t="str">
        <f t="shared" si="175"/>
        <v/>
      </c>
      <c r="AF1400" t="str">
        <f t="shared" si="176"/>
        <v/>
      </c>
      <c r="AG1400" t="str">
        <f t="shared" si="177"/>
        <v/>
      </c>
      <c r="AH1400" t="str">
        <f t="shared" si="178"/>
        <v/>
      </c>
      <c r="AI1400" t="str">
        <f t="shared" si="179"/>
        <v/>
      </c>
    </row>
    <row r="1401" spans="1:35" x14ac:dyDescent="0.35">
      <c r="A1401" t="s">
        <v>14</v>
      </c>
      <c r="B1401" t="s">
        <v>15</v>
      </c>
      <c r="C1401">
        <v>159</v>
      </c>
      <c r="D1401" t="s">
        <v>80</v>
      </c>
      <c r="E1401">
        <v>645</v>
      </c>
      <c r="F1401" t="s">
        <v>17</v>
      </c>
      <c r="G1401">
        <v>2611</v>
      </c>
      <c r="H1401" t="s">
        <v>49</v>
      </c>
      <c r="I1401">
        <v>2006</v>
      </c>
      <c r="J1401">
        <v>2006</v>
      </c>
      <c r="K1401" t="s">
        <v>19</v>
      </c>
      <c r="L1401">
        <v>0</v>
      </c>
      <c r="M1401" t="s">
        <v>20</v>
      </c>
      <c r="N1401" t="s">
        <v>21</v>
      </c>
      <c r="O1401">
        <v>1544</v>
      </c>
      <c r="P1401" s="1">
        <f t="shared" si="173"/>
        <v>0</v>
      </c>
      <c r="Q1401" s="1">
        <f>SUM(P1401:P1408)</f>
        <v>167.69863013698631</v>
      </c>
      <c r="R1401" s="3" t="s">
        <v>92</v>
      </c>
      <c r="S1401">
        <v>250</v>
      </c>
      <c r="T1401" s="7">
        <f>Q1401/S1401</f>
        <v>0.67079452054794519</v>
      </c>
      <c r="U1401">
        <v>2006</v>
      </c>
      <c r="V1401" t="s">
        <v>80</v>
      </c>
      <c r="X1401" s="1">
        <v>167.69863013698631</v>
      </c>
      <c r="Y1401" s="3" t="s">
        <v>92</v>
      </c>
      <c r="Z1401">
        <v>250</v>
      </c>
      <c r="AA1401" s="7">
        <v>0.67079452054794519</v>
      </c>
      <c r="AB1401">
        <v>2006</v>
      </c>
      <c r="AC1401" t="s">
        <v>80</v>
      </c>
      <c r="AD1401">
        <f t="shared" si="174"/>
        <v>167.69863013698631</v>
      </c>
      <c r="AE1401" t="str">
        <f t="shared" si="175"/>
        <v>Fruit, excluding wine</v>
      </c>
      <c r="AF1401">
        <f t="shared" si="176"/>
        <v>250</v>
      </c>
      <c r="AG1401">
        <f t="shared" si="177"/>
        <v>0.67079452054794519</v>
      </c>
      <c r="AH1401">
        <f t="shared" si="178"/>
        <v>2006</v>
      </c>
      <c r="AI1401" t="str">
        <f t="shared" si="179"/>
        <v>Nigeria</v>
      </c>
    </row>
    <row r="1402" spans="1:35" x14ac:dyDescent="0.35">
      <c r="A1402" t="s">
        <v>14</v>
      </c>
      <c r="B1402" t="s">
        <v>15</v>
      </c>
      <c r="C1402">
        <v>159</v>
      </c>
      <c r="D1402" t="s">
        <v>80</v>
      </c>
      <c r="E1402">
        <v>645</v>
      </c>
      <c r="F1402" t="s">
        <v>17</v>
      </c>
      <c r="G1402">
        <v>2614</v>
      </c>
      <c r="H1402" t="s">
        <v>52</v>
      </c>
      <c r="I1402">
        <v>2006</v>
      </c>
      <c r="J1402">
        <v>2006</v>
      </c>
      <c r="K1402" t="s">
        <v>19</v>
      </c>
      <c r="L1402">
        <v>19.579999999999998</v>
      </c>
      <c r="M1402" t="s">
        <v>20</v>
      </c>
      <c r="N1402" t="s">
        <v>21</v>
      </c>
      <c r="O1402">
        <v>1555</v>
      </c>
      <c r="P1402" s="1">
        <f t="shared" si="173"/>
        <v>53.643835616438359</v>
      </c>
      <c r="U1402">
        <v>2006</v>
      </c>
      <c r="V1402" t="s">
        <v>80</v>
      </c>
      <c r="AB1402">
        <v>2006</v>
      </c>
      <c r="AC1402" t="s">
        <v>80</v>
      </c>
      <c r="AD1402" t="str">
        <f t="shared" si="174"/>
        <v/>
      </c>
      <c r="AE1402" t="str">
        <f t="shared" si="175"/>
        <v/>
      </c>
      <c r="AF1402" t="str">
        <f t="shared" si="176"/>
        <v/>
      </c>
      <c r="AG1402" t="str">
        <f t="shared" si="177"/>
        <v/>
      </c>
      <c r="AH1402" t="str">
        <f t="shared" si="178"/>
        <v/>
      </c>
      <c r="AI1402" t="str">
        <f t="shared" si="179"/>
        <v/>
      </c>
    </row>
    <row r="1403" spans="1:35" x14ac:dyDescent="0.35">
      <c r="A1403" t="s">
        <v>14</v>
      </c>
      <c r="B1403" t="s">
        <v>15</v>
      </c>
      <c r="C1403">
        <v>159</v>
      </c>
      <c r="D1403" t="s">
        <v>80</v>
      </c>
      <c r="E1403">
        <v>645</v>
      </c>
      <c r="F1403" t="s">
        <v>17</v>
      </c>
      <c r="G1403">
        <v>2616</v>
      </c>
      <c r="H1403" t="s">
        <v>81</v>
      </c>
      <c r="I1403">
        <v>2006</v>
      </c>
      <c r="J1403">
        <v>2006</v>
      </c>
      <c r="K1403" t="s">
        <v>19</v>
      </c>
      <c r="L1403">
        <v>19.43</v>
      </c>
      <c r="M1403" t="s">
        <v>20</v>
      </c>
      <c r="N1403" t="s">
        <v>21</v>
      </c>
      <c r="O1403">
        <v>1566</v>
      </c>
      <c r="P1403" s="1">
        <f t="shared" si="173"/>
        <v>53.232876712328768</v>
      </c>
      <c r="U1403">
        <v>2006</v>
      </c>
      <c r="V1403" t="s">
        <v>80</v>
      </c>
      <c r="AB1403">
        <v>2006</v>
      </c>
      <c r="AC1403" t="s">
        <v>80</v>
      </c>
      <c r="AD1403" t="str">
        <f t="shared" si="174"/>
        <v/>
      </c>
      <c r="AE1403" t="str">
        <f t="shared" si="175"/>
        <v/>
      </c>
      <c r="AF1403" t="str">
        <f t="shared" si="176"/>
        <v/>
      </c>
      <c r="AG1403" t="str">
        <f t="shared" si="177"/>
        <v/>
      </c>
      <c r="AH1403" t="str">
        <f t="shared" si="178"/>
        <v/>
      </c>
      <c r="AI1403" t="str">
        <f t="shared" si="179"/>
        <v/>
      </c>
    </row>
    <row r="1404" spans="1:35" x14ac:dyDescent="0.35">
      <c r="A1404" t="s">
        <v>14</v>
      </c>
      <c r="B1404" t="s">
        <v>15</v>
      </c>
      <c r="C1404">
        <v>159</v>
      </c>
      <c r="D1404" t="s">
        <v>80</v>
      </c>
      <c r="E1404">
        <v>645</v>
      </c>
      <c r="F1404" t="s">
        <v>17</v>
      </c>
      <c r="G1404">
        <v>2617</v>
      </c>
      <c r="H1404" t="s">
        <v>54</v>
      </c>
      <c r="I1404">
        <v>2006</v>
      </c>
      <c r="J1404">
        <v>2006</v>
      </c>
      <c r="K1404" t="s">
        <v>19</v>
      </c>
      <c r="L1404">
        <v>0</v>
      </c>
      <c r="M1404" t="s">
        <v>20</v>
      </c>
      <c r="N1404" t="s">
        <v>21</v>
      </c>
      <c r="O1404">
        <v>1577</v>
      </c>
      <c r="P1404" s="1">
        <f t="shared" si="173"/>
        <v>0</v>
      </c>
      <c r="U1404">
        <v>2006</v>
      </c>
      <c r="V1404" t="s">
        <v>80</v>
      </c>
      <c r="AB1404">
        <v>2006</v>
      </c>
      <c r="AC1404" t="s">
        <v>80</v>
      </c>
      <c r="AD1404" t="str">
        <f t="shared" si="174"/>
        <v/>
      </c>
      <c r="AE1404" t="str">
        <f t="shared" si="175"/>
        <v/>
      </c>
      <c r="AF1404" t="str">
        <f t="shared" si="176"/>
        <v/>
      </c>
      <c r="AG1404" t="str">
        <f t="shared" si="177"/>
        <v/>
      </c>
      <c r="AH1404" t="str">
        <f t="shared" si="178"/>
        <v/>
      </c>
      <c r="AI1404" t="str">
        <f t="shared" si="179"/>
        <v/>
      </c>
    </row>
    <row r="1405" spans="1:35" x14ac:dyDescent="0.35">
      <c r="A1405" t="s">
        <v>14</v>
      </c>
      <c r="B1405" t="s">
        <v>15</v>
      </c>
      <c r="C1405">
        <v>159</v>
      </c>
      <c r="D1405" t="s">
        <v>80</v>
      </c>
      <c r="E1405">
        <v>645</v>
      </c>
      <c r="F1405" t="s">
        <v>17</v>
      </c>
      <c r="G1405">
        <v>2618</v>
      </c>
      <c r="H1405" t="s">
        <v>55</v>
      </c>
      <c r="I1405">
        <v>2006</v>
      </c>
      <c r="J1405">
        <v>2006</v>
      </c>
      <c r="K1405" t="s">
        <v>19</v>
      </c>
      <c r="L1405">
        <v>5.62</v>
      </c>
      <c r="M1405" t="s">
        <v>20</v>
      </c>
      <c r="N1405" t="s">
        <v>21</v>
      </c>
      <c r="O1405">
        <v>1588</v>
      </c>
      <c r="P1405" s="1">
        <f t="shared" si="173"/>
        <v>15.397260273972602</v>
      </c>
      <c r="U1405">
        <v>2006</v>
      </c>
      <c r="V1405" t="s">
        <v>80</v>
      </c>
      <c r="AB1405">
        <v>2006</v>
      </c>
      <c r="AC1405" t="s">
        <v>80</v>
      </c>
      <c r="AD1405" t="str">
        <f t="shared" si="174"/>
        <v/>
      </c>
      <c r="AE1405" t="str">
        <f t="shared" si="175"/>
        <v/>
      </c>
      <c r="AF1405" t="str">
        <f t="shared" si="176"/>
        <v/>
      </c>
      <c r="AG1405" t="str">
        <f t="shared" si="177"/>
        <v/>
      </c>
      <c r="AH1405" t="str">
        <f t="shared" si="178"/>
        <v/>
      </c>
      <c r="AI1405" t="str">
        <f t="shared" si="179"/>
        <v/>
      </c>
    </row>
    <row r="1406" spans="1:35" x14ac:dyDescent="0.35">
      <c r="A1406" t="s">
        <v>14</v>
      </c>
      <c r="B1406" t="s">
        <v>15</v>
      </c>
      <c r="C1406">
        <v>159</v>
      </c>
      <c r="D1406" t="s">
        <v>80</v>
      </c>
      <c r="E1406">
        <v>645</v>
      </c>
      <c r="F1406" t="s">
        <v>17</v>
      </c>
      <c r="G1406">
        <v>2619</v>
      </c>
      <c r="H1406" t="s">
        <v>56</v>
      </c>
      <c r="I1406">
        <v>2006</v>
      </c>
      <c r="J1406">
        <v>2006</v>
      </c>
      <c r="K1406" t="s">
        <v>19</v>
      </c>
      <c r="L1406">
        <v>0.01</v>
      </c>
      <c r="M1406" t="s">
        <v>20</v>
      </c>
      <c r="N1406" t="s">
        <v>21</v>
      </c>
      <c r="O1406">
        <v>1599</v>
      </c>
      <c r="P1406" s="1">
        <f t="shared" si="173"/>
        <v>2.7397260273972601E-2</v>
      </c>
      <c r="U1406">
        <v>2006</v>
      </c>
      <c r="V1406" t="s">
        <v>80</v>
      </c>
      <c r="AB1406">
        <v>2006</v>
      </c>
      <c r="AC1406" t="s">
        <v>80</v>
      </c>
      <c r="AD1406" t="str">
        <f t="shared" si="174"/>
        <v/>
      </c>
      <c r="AE1406" t="str">
        <f t="shared" si="175"/>
        <v/>
      </c>
      <c r="AF1406" t="str">
        <f t="shared" si="176"/>
        <v/>
      </c>
      <c r="AG1406" t="str">
        <f t="shared" si="177"/>
        <v/>
      </c>
      <c r="AH1406" t="str">
        <f t="shared" si="178"/>
        <v/>
      </c>
      <c r="AI1406" t="str">
        <f t="shared" si="179"/>
        <v/>
      </c>
    </row>
    <row r="1407" spans="1:35" x14ac:dyDescent="0.35">
      <c r="A1407" t="s">
        <v>14</v>
      </c>
      <c r="B1407" t="s">
        <v>15</v>
      </c>
      <c r="C1407">
        <v>159</v>
      </c>
      <c r="D1407" t="s">
        <v>80</v>
      </c>
      <c r="E1407">
        <v>645</v>
      </c>
      <c r="F1407" t="s">
        <v>17</v>
      </c>
      <c r="G1407">
        <v>2620</v>
      </c>
      <c r="H1407" t="s">
        <v>57</v>
      </c>
      <c r="I1407">
        <v>2006</v>
      </c>
      <c r="J1407">
        <v>2006</v>
      </c>
      <c r="K1407" t="s">
        <v>19</v>
      </c>
      <c r="L1407">
        <v>0</v>
      </c>
      <c r="M1407" t="s">
        <v>20</v>
      </c>
      <c r="N1407" t="s">
        <v>21</v>
      </c>
      <c r="O1407">
        <v>1610</v>
      </c>
      <c r="P1407" s="1">
        <f t="shared" si="173"/>
        <v>0</v>
      </c>
      <c r="U1407">
        <v>2006</v>
      </c>
      <c r="V1407" t="s">
        <v>80</v>
      </c>
      <c r="AB1407">
        <v>2006</v>
      </c>
      <c r="AC1407" t="s">
        <v>80</v>
      </c>
      <c r="AD1407" t="str">
        <f t="shared" si="174"/>
        <v/>
      </c>
      <c r="AE1407" t="str">
        <f t="shared" si="175"/>
        <v/>
      </c>
      <c r="AF1407" t="str">
        <f t="shared" si="176"/>
        <v/>
      </c>
      <c r="AG1407" t="str">
        <f t="shared" si="177"/>
        <v/>
      </c>
      <c r="AH1407" t="str">
        <f t="shared" si="178"/>
        <v/>
      </c>
      <c r="AI1407" t="str">
        <f t="shared" si="179"/>
        <v/>
      </c>
    </row>
    <row r="1408" spans="1:35" x14ac:dyDescent="0.35">
      <c r="A1408" t="s">
        <v>14</v>
      </c>
      <c r="B1408" t="s">
        <v>15</v>
      </c>
      <c r="C1408">
        <v>159</v>
      </c>
      <c r="D1408" t="s">
        <v>80</v>
      </c>
      <c r="E1408">
        <v>645</v>
      </c>
      <c r="F1408" t="s">
        <v>17</v>
      </c>
      <c r="G1408">
        <v>2625</v>
      </c>
      <c r="H1408" t="s">
        <v>58</v>
      </c>
      <c r="I1408">
        <v>2006</v>
      </c>
      <c r="J1408">
        <v>2006</v>
      </c>
      <c r="K1408" t="s">
        <v>19</v>
      </c>
      <c r="L1408">
        <v>16.57</v>
      </c>
      <c r="M1408" t="s">
        <v>20</v>
      </c>
      <c r="N1408" t="s">
        <v>21</v>
      </c>
      <c r="O1408">
        <v>1621</v>
      </c>
      <c r="P1408" s="1">
        <f t="shared" si="173"/>
        <v>45.397260273972606</v>
      </c>
      <c r="U1408">
        <v>2006</v>
      </c>
      <c r="V1408" t="s">
        <v>80</v>
      </c>
      <c r="AB1408">
        <v>2006</v>
      </c>
      <c r="AC1408" t="s">
        <v>80</v>
      </c>
      <c r="AD1408" t="str">
        <f t="shared" si="174"/>
        <v/>
      </c>
      <c r="AE1408" t="str">
        <f t="shared" si="175"/>
        <v/>
      </c>
      <c r="AF1408" t="str">
        <f t="shared" si="176"/>
        <v/>
      </c>
      <c r="AG1408" t="str">
        <f t="shared" si="177"/>
        <v/>
      </c>
      <c r="AH1408" t="str">
        <f t="shared" si="178"/>
        <v/>
      </c>
      <c r="AI1408" t="str">
        <f t="shared" si="179"/>
        <v/>
      </c>
    </row>
    <row r="1409" spans="1:35" x14ac:dyDescent="0.35">
      <c r="A1409" t="s">
        <v>14</v>
      </c>
      <c r="B1409" t="s">
        <v>15</v>
      </c>
      <c r="C1409">
        <v>159</v>
      </c>
      <c r="D1409" t="s">
        <v>80</v>
      </c>
      <c r="E1409">
        <v>645</v>
      </c>
      <c r="F1409" t="s">
        <v>17</v>
      </c>
      <c r="G1409">
        <v>2731</v>
      </c>
      <c r="H1409" t="s">
        <v>59</v>
      </c>
      <c r="I1409">
        <v>2006</v>
      </c>
      <c r="J1409">
        <v>2006</v>
      </c>
      <c r="K1409" t="s">
        <v>19</v>
      </c>
      <c r="L1409">
        <v>1.81</v>
      </c>
      <c r="M1409" t="s">
        <v>20</v>
      </c>
      <c r="N1409" t="s">
        <v>21</v>
      </c>
      <c r="O1409">
        <v>1632</v>
      </c>
      <c r="P1409" s="1">
        <f t="shared" si="173"/>
        <v>4.9589041095890414</v>
      </c>
      <c r="Q1409" s="1">
        <f>SUM(P1409:P1414)</f>
        <v>25.342465753424655</v>
      </c>
      <c r="R1409" s="3" t="s">
        <v>87</v>
      </c>
      <c r="S1409" t="s">
        <v>97</v>
      </c>
      <c r="U1409">
        <v>2006</v>
      </c>
      <c r="V1409" t="s">
        <v>80</v>
      </c>
      <c r="X1409" s="1">
        <v>25.342465753424655</v>
      </c>
      <c r="Y1409" s="3" t="s">
        <v>87</v>
      </c>
      <c r="Z1409" t="s">
        <v>97</v>
      </c>
      <c r="AB1409">
        <v>2006</v>
      </c>
      <c r="AC1409" t="s">
        <v>80</v>
      </c>
      <c r="AD1409" t="str">
        <f t="shared" si="174"/>
        <v/>
      </c>
      <c r="AE1409" t="str">
        <f t="shared" si="175"/>
        <v/>
      </c>
      <c r="AF1409" t="str">
        <f t="shared" si="176"/>
        <v/>
      </c>
      <c r="AG1409" t="str">
        <f t="shared" si="177"/>
        <v/>
      </c>
      <c r="AH1409" t="str">
        <f t="shared" si="178"/>
        <v/>
      </c>
      <c r="AI1409" t="str">
        <f t="shared" si="179"/>
        <v/>
      </c>
    </row>
    <row r="1410" spans="1:35" x14ac:dyDescent="0.35">
      <c r="A1410" t="s">
        <v>14</v>
      </c>
      <c r="B1410" t="s">
        <v>15</v>
      </c>
      <c r="C1410">
        <v>159</v>
      </c>
      <c r="D1410" t="s">
        <v>80</v>
      </c>
      <c r="E1410">
        <v>645</v>
      </c>
      <c r="F1410" t="s">
        <v>17</v>
      </c>
      <c r="G1410">
        <v>2732</v>
      </c>
      <c r="H1410" t="s">
        <v>60</v>
      </c>
      <c r="I1410">
        <v>2006</v>
      </c>
      <c r="J1410">
        <v>2006</v>
      </c>
      <c r="K1410" t="s">
        <v>19</v>
      </c>
      <c r="L1410">
        <v>2.83</v>
      </c>
      <c r="M1410" t="s">
        <v>20</v>
      </c>
      <c r="N1410" t="s">
        <v>21</v>
      </c>
      <c r="O1410">
        <v>1643</v>
      </c>
      <c r="P1410" s="1">
        <f t="shared" si="173"/>
        <v>7.7534246575342465</v>
      </c>
      <c r="U1410">
        <v>2006</v>
      </c>
      <c r="V1410" t="s">
        <v>80</v>
      </c>
      <c r="AB1410">
        <v>2006</v>
      </c>
      <c r="AC1410" t="s">
        <v>80</v>
      </c>
      <c r="AD1410" t="str">
        <f t="shared" si="174"/>
        <v/>
      </c>
      <c r="AE1410" t="str">
        <f t="shared" si="175"/>
        <v/>
      </c>
      <c r="AF1410" t="str">
        <f t="shared" si="176"/>
        <v/>
      </c>
      <c r="AG1410" t="str">
        <f t="shared" si="177"/>
        <v/>
      </c>
      <c r="AH1410" t="str">
        <f t="shared" si="178"/>
        <v/>
      </c>
      <c r="AI1410" t="str">
        <f t="shared" si="179"/>
        <v/>
      </c>
    </row>
    <row r="1411" spans="1:35" x14ac:dyDescent="0.35">
      <c r="A1411" t="s">
        <v>14</v>
      </c>
      <c r="B1411" t="s">
        <v>15</v>
      </c>
      <c r="C1411">
        <v>159</v>
      </c>
      <c r="D1411" t="s">
        <v>80</v>
      </c>
      <c r="E1411">
        <v>645</v>
      </c>
      <c r="F1411" t="s">
        <v>17</v>
      </c>
      <c r="G1411">
        <v>2733</v>
      </c>
      <c r="H1411" t="s">
        <v>61</v>
      </c>
      <c r="I1411">
        <v>2006</v>
      </c>
      <c r="J1411">
        <v>2006</v>
      </c>
      <c r="K1411" t="s">
        <v>19</v>
      </c>
      <c r="L1411">
        <v>1.41</v>
      </c>
      <c r="M1411" t="s">
        <v>20</v>
      </c>
      <c r="N1411" t="s">
        <v>21</v>
      </c>
      <c r="O1411">
        <v>1654</v>
      </c>
      <c r="P1411" s="1">
        <f t="shared" ref="P1411:P1474" si="180">L1411*1000/365</f>
        <v>3.8630136986301369</v>
      </c>
      <c r="U1411">
        <v>2006</v>
      </c>
      <c r="V1411" t="s">
        <v>80</v>
      </c>
      <c r="AB1411">
        <v>2006</v>
      </c>
      <c r="AC1411" t="s">
        <v>80</v>
      </c>
      <c r="AD1411" t="str">
        <f t="shared" si="174"/>
        <v/>
      </c>
      <c r="AE1411" t="str">
        <f t="shared" si="175"/>
        <v/>
      </c>
      <c r="AF1411" t="str">
        <f t="shared" si="176"/>
        <v/>
      </c>
      <c r="AG1411" t="str">
        <f t="shared" si="177"/>
        <v/>
      </c>
      <c r="AH1411" t="str">
        <f t="shared" si="178"/>
        <v/>
      </c>
      <c r="AI1411" t="str">
        <f t="shared" si="179"/>
        <v/>
      </c>
    </row>
    <row r="1412" spans="1:35" x14ac:dyDescent="0.35">
      <c r="A1412" t="s">
        <v>14</v>
      </c>
      <c r="B1412" t="s">
        <v>15</v>
      </c>
      <c r="C1412">
        <v>159</v>
      </c>
      <c r="D1412" t="s">
        <v>80</v>
      </c>
      <c r="E1412">
        <v>645</v>
      </c>
      <c r="F1412" t="s">
        <v>17</v>
      </c>
      <c r="G1412">
        <v>2734</v>
      </c>
      <c r="H1412" t="s">
        <v>62</v>
      </c>
      <c r="I1412">
        <v>2006</v>
      </c>
      <c r="J1412">
        <v>2006</v>
      </c>
      <c r="K1412" t="s">
        <v>19</v>
      </c>
      <c r="L1412">
        <v>1.62</v>
      </c>
      <c r="M1412" t="s">
        <v>20</v>
      </c>
      <c r="N1412" t="s">
        <v>21</v>
      </c>
      <c r="O1412">
        <v>1665</v>
      </c>
      <c r="P1412" s="1">
        <f t="shared" si="180"/>
        <v>4.4383561643835616</v>
      </c>
      <c r="U1412">
        <v>2006</v>
      </c>
      <c r="V1412" t="s">
        <v>80</v>
      </c>
      <c r="AB1412">
        <v>2006</v>
      </c>
      <c r="AC1412" t="s">
        <v>80</v>
      </c>
      <c r="AD1412" t="str">
        <f t="shared" si="174"/>
        <v/>
      </c>
      <c r="AE1412" t="str">
        <f t="shared" si="175"/>
        <v/>
      </c>
      <c r="AF1412" t="str">
        <f t="shared" si="176"/>
        <v/>
      </c>
      <c r="AG1412" t="str">
        <f t="shared" si="177"/>
        <v/>
      </c>
      <c r="AH1412" t="str">
        <f t="shared" si="178"/>
        <v/>
      </c>
      <c r="AI1412" t="str">
        <f t="shared" si="179"/>
        <v/>
      </c>
    </row>
    <row r="1413" spans="1:35" x14ac:dyDescent="0.35">
      <c r="A1413" t="s">
        <v>14</v>
      </c>
      <c r="B1413" t="s">
        <v>15</v>
      </c>
      <c r="C1413">
        <v>159</v>
      </c>
      <c r="D1413" t="s">
        <v>80</v>
      </c>
      <c r="E1413">
        <v>645</v>
      </c>
      <c r="F1413" t="s">
        <v>17</v>
      </c>
      <c r="G1413">
        <v>2735</v>
      </c>
      <c r="H1413" t="s">
        <v>63</v>
      </c>
      <c r="I1413">
        <v>2006</v>
      </c>
      <c r="J1413">
        <v>2006</v>
      </c>
      <c r="K1413" t="s">
        <v>19</v>
      </c>
      <c r="L1413">
        <v>0.7</v>
      </c>
      <c r="M1413" t="s">
        <v>20</v>
      </c>
      <c r="N1413" t="s">
        <v>21</v>
      </c>
      <c r="O1413">
        <v>1676</v>
      </c>
      <c r="P1413" s="1">
        <f t="shared" si="180"/>
        <v>1.9178082191780821</v>
      </c>
      <c r="U1413">
        <v>2006</v>
      </c>
      <c r="V1413" t="s">
        <v>80</v>
      </c>
      <c r="AB1413">
        <v>2006</v>
      </c>
      <c r="AC1413" t="s">
        <v>80</v>
      </c>
      <c r="AD1413" t="str">
        <f t="shared" si="174"/>
        <v/>
      </c>
      <c r="AE1413" t="str">
        <f t="shared" si="175"/>
        <v/>
      </c>
      <c r="AF1413" t="str">
        <f t="shared" si="176"/>
        <v/>
      </c>
      <c r="AG1413" t="str">
        <f t="shared" si="177"/>
        <v/>
      </c>
      <c r="AH1413" t="str">
        <f t="shared" si="178"/>
        <v/>
      </c>
      <c r="AI1413" t="str">
        <f t="shared" si="179"/>
        <v/>
      </c>
    </row>
    <row r="1414" spans="1:35" x14ac:dyDescent="0.35">
      <c r="A1414" t="s">
        <v>14</v>
      </c>
      <c r="B1414" t="s">
        <v>15</v>
      </c>
      <c r="C1414">
        <v>159</v>
      </c>
      <c r="D1414" t="s">
        <v>80</v>
      </c>
      <c r="E1414">
        <v>645</v>
      </c>
      <c r="F1414" t="s">
        <v>17</v>
      </c>
      <c r="G1414">
        <v>2736</v>
      </c>
      <c r="H1414" t="s">
        <v>64</v>
      </c>
      <c r="I1414">
        <v>2006</v>
      </c>
      <c r="J1414">
        <v>2006</v>
      </c>
      <c r="K1414" t="s">
        <v>19</v>
      </c>
      <c r="L1414">
        <v>0.88</v>
      </c>
      <c r="M1414" t="s">
        <v>20</v>
      </c>
      <c r="N1414" t="s">
        <v>21</v>
      </c>
      <c r="O1414">
        <v>1687</v>
      </c>
      <c r="P1414" s="1">
        <f t="shared" si="180"/>
        <v>2.4109589041095889</v>
      </c>
      <c r="U1414">
        <v>2006</v>
      </c>
      <c r="V1414" t="s">
        <v>80</v>
      </c>
      <c r="AB1414">
        <v>2006</v>
      </c>
      <c r="AC1414" t="s">
        <v>80</v>
      </c>
      <c r="AD1414" t="str">
        <f t="shared" si="174"/>
        <v/>
      </c>
      <c r="AE1414" t="str">
        <f t="shared" si="175"/>
        <v/>
      </c>
      <c r="AF1414" t="str">
        <f t="shared" si="176"/>
        <v/>
      </c>
      <c r="AG1414" t="str">
        <f t="shared" si="177"/>
        <v/>
      </c>
      <c r="AH1414" t="str">
        <f t="shared" si="178"/>
        <v/>
      </c>
      <c r="AI1414" t="str">
        <f t="shared" si="179"/>
        <v/>
      </c>
    </row>
    <row r="1415" spans="1:35" x14ac:dyDescent="0.35">
      <c r="A1415" t="s">
        <v>14</v>
      </c>
      <c r="B1415" t="s">
        <v>15</v>
      </c>
      <c r="C1415">
        <v>159</v>
      </c>
      <c r="D1415" t="s">
        <v>80</v>
      </c>
      <c r="E1415">
        <v>645</v>
      </c>
      <c r="F1415" t="s">
        <v>17</v>
      </c>
      <c r="G1415">
        <v>2848</v>
      </c>
      <c r="H1415" t="s">
        <v>65</v>
      </c>
      <c r="I1415">
        <v>2006</v>
      </c>
      <c r="J1415">
        <v>2006</v>
      </c>
      <c r="K1415" t="s">
        <v>19</v>
      </c>
      <c r="L1415">
        <v>8.33</v>
      </c>
      <c r="M1415" t="s">
        <v>20</v>
      </c>
      <c r="N1415" t="s">
        <v>21</v>
      </c>
      <c r="O1415">
        <v>1698</v>
      </c>
      <c r="P1415" s="1">
        <f t="shared" si="180"/>
        <v>22.82191780821918</v>
      </c>
      <c r="Q1415" s="1">
        <f>P1415</f>
        <v>22.82191780821918</v>
      </c>
      <c r="R1415" s="3" t="s">
        <v>86</v>
      </c>
      <c r="S1415">
        <v>435</v>
      </c>
      <c r="T1415" s="7">
        <f>Q1415/S1415</f>
        <v>5.2464178869469379E-2</v>
      </c>
      <c r="U1415">
        <v>2006</v>
      </c>
      <c r="V1415" t="s">
        <v>80</v>
      </c>
      <c r="X1415" s="1">
        <v>22.82191780821918</v>
      </c>
      <c r="Y1415" s="3" t="s">
        <v>86</v>
      </c>
      <c r="Z1415">
        <v>435</v>
      </c>
      <c r="AA1415" s="7">
        <v>5.2464178869469379E-2</v>
      </c>
      <c r="AB1415">
        <v>2006</v>
      </c>
      <c r="AC1415" t="s">
        <v>80</v>
      </c>
      <c r="AD1415">
        <f t="shared" si="174"/>
        <v>22.82191780821918</v>
      </c>
      <c r="AE1415" t="str">
        <f t="shared" si="175"/>
        <v>Milk</v>
      </c>
      <c r="AF1415">
        <f t="shared" si="176"/>
        <v>435</v>
      </c>
      <c r="AG1415">
        <f t="shared" si="177"/>
        <v>5.2464178869469379E-2</v>
      </c>
      <c r="AH1415">
        <f t="shared" si="178"/>
        <v>2006</v>
      </c>
      <c r="AI1415" t="str">
        <f t="shared" si="179"/>
        <v>Nigeria</v>
      </c>
    </row>
    <row r="1416" spans="1:35" x14ac:dyDescent="0.35">
      <c r="A1416" t="s">
        <v>14</v>
      </c>
      <c r="B1416" t="s">
        <v>15</v>
      </c>
      <c r="C1416">
        <v>159</v>
      </c>
      <c r="D1416" t="s">
        <v>80</v>
      </c>
      <c r="E1416">
        <v>645</v>
      </c>
      <c r="F1416" t="s">
        <v>17</v>
      </c>
      <c r="G1416">
        <v>2761</v>
      </c>
      <c r="H1416" t="s">
        <v>66</v>
      </c>
      <c r="I1416">
        <v>2006</v>
      </c>
      <c r="J1416">
        <v>2006</v>
      </c>
      <c r="K1416" t="s">
        <v>19</v>
      </c>
      <c r="L1416">
        <v>2.23</v>
      </c>
      <c r="M1416" t="s">
        <v>20</v>
      </c>
      <c r="N1416" t="s">
        <v>21</v>
      </c>
      <c r="O1416">
        <v>1709</v>
      </c>
      <c r="P1416" s="1">
        <f t="shared" si="180"/>
        <v>6.1095890410958908</v>
      </c>
      <c r="Q1416" s="1">
        <f>SUM(P1416:P1423)</f>
        <v>41.287671232876711</v>
      </c>
      <c r="R1416" s="3" t="s">
        <v>88</v>
      </c>
      <c r="S1416" t="s">
        <v>97</v>
      </c>
      <c r="U1416">
        <v>2006</v>
      </c>
      <c r="V1416" t="s">
        <v>80</v>
      </c>
      <c r="X1416" s="1">
        <v>41.287671232876711</v>
      </c>
      <c r="Y1416" s="3" t="s">
        <v>88</v>
      </c>
      <c r="Z1416" t="s">
        <v>97</v>
      </c>
      <c r="AB1416">
        <v>2006</v>
      </c>
      <c r="AC1416" t="s">
        <v>80</v>
      </c>
      <c r="AD1416" t="str">
        <f t="shared" si="174"/>
        <v/>
      </c>
      <c r="AE1416" t="str">
        <f t="shared" si="175"/>
        <v/>
      </c>
      <c r="AF1416" t="str">
        <f t="shared" si="176"/>
        <v/>
      </c>
      <c r="AG1416" t="str">
        <f t="shared" si="177"/>
        <v/>
      </c>
      <c r="AH1416" t="str">
        <f t="shared" si="178"/>
        <v/>
      </c>
      <c r="AI1416" t="str">
        <f t="shared" si="179"/>
        <v/>
      </c>
    </row>
    <row r="1417" spans="1:35" x14ac:dyDescent="0.35">
      <c r="A1417" t="s">
        <v>14</v>
      </c>
      <c r="B1417" t="s">
        <v>15</v>
      </c>
      <c r="C1417">
        <v>159</v>
      </c>
      <c r="D1417" t="s">
        <v>80</v>
      </c>
      <c r="E1417">
        <v>645</v>
      </c>
      <c r="F1417" t="s">
        <v>17</v>
      </c>
      <c r="G1417">
        <v>2762</v>
      </c>
      <c r="H1417" t="s">
        <v>67</v>
      </c>
      <c r="I1417">
        <v>2006</v>
      </c>
      <c r="J1417">
        <v>2006</v>
      </c>
      <c r="K1417" t="s">
        <v>19</v>
      </c>
      <c r="L1417">
        <v>4.25</v>
      </c>
      <c r="M1417" t="s">
        <v>20</v>
      </c>
      <c r="N1417" t="s">
        <v>21</v>
      </c>
      <c r="O1417">
        <v>1720</v>
      </c>
      <c r="P1417" s="1">
        <f t="shared" si="180"/>
        <v>11.643835616438356</v>
      </c>
      <c r="U1417">
        <v>2006</v>
      </c>
      <c r="V1417" t="s">
        <v>80</v>
      </c>
      <c r="AB1417">
        <v>2006</v>
      </c>
      <c r="AC1417" t="s">
        <v>80</v>
      </c>
      <c r="AD1417" t="str">
        <f t="shared" si="174"/>
        <v/>
      </c>
      <c r="AE1417" t="str">
        <f t="shared" si="175"/>
        <v/>
      </c>
      <c r="AF1417" t="str">
        <f t="shared" si="176"/>
        <v/>
      </c>
      <c r="AG1417" t="str">
        <f t="shared" si="177"/>
        <v/>
      </c>
      <c r="AH1417" t="str">
        <f t="shared" si="178"/>
        <v/>
      </c>
      <c r="AI1417" t="str">
        <f t="shared" si="179"/>
        <v/>
      </c>
    </row>
    <row r="1418" spans="1:35" x14ac:dyDescent="0.35">
      <c r="A1418" t="s">
        <v>14</v>
      </c>
      <c r="B1418" t="s">
        <v>15</v>
      </c>
      <c r="C1418">
        <v>159</v>
      </c>
      <c r="D1418" t="s">
        <v>80</v>
      </c>
      <c r="E1418">
        <v>645</v>
      </c>
      <c r="F1418" t="s">
        <v>17</v>
      </c>
      <c r="G1418">
        <v>2763</v>
      </c>
      <c r="H1418" t="s">
        <v>68</v>
      </c>
      <c r="I1418">
        <v>2006</v>
      </c>
      <c r="J1418">
        <v>2006</v>
      </c>
      <c r="K1418" t="s">
        <v>19</v>
      </c>
      <c r="L1418">
        <v>8.1300000000000008</v>
      </c>
      <c r="M1418" t="s">
        <v>20</v>
      </c>
      <c r="N1418" t="s">
        <v>21</v>
      </c>
      <c r="O1418">
        <v>1731</v>
      </c>
      <c r="P1418" s="1">
        <f t="shared" si="180"/>
        <v>22.273972602739729</v>
      </c>
      <c r="U1418">
        <v>2006</v>
      </c>
      <c r="V1418" t="s">
        <v>80</v>
      </c>
      <c r="AB1418">
        <v>2006</v>
      </c>
      <c r="AC1418" t="s">
        <v>80</v>
      </c>
      <c r="AD1418" t="str">
        <f t="shared" si="174"/>
        <v/>
      </c>
      <c r="AE1418" t="str">
        <f t="shared" si="175"/>
        <v/>
      </c>
      <c r="AF1418" t="str">
        <f t="shared" si="176"/>
        <v/>
      </c>
      <c r="AG1418" t="str">
        <f t="shared" si="177"/>
        <v/>
      </c>
      <c r="AH1418" t="str">
        <f t="shared" si="178"/>
        <v/>
      </c>
      <c r="AI1418" t="str">
        <f t="shared" si="179"/>
        <v/>
      </c>
    </row>
    <row r="1419" spans="1:35" x14ac:dyDescent="0.35">
      <c r="A1419" t="s">
        <v>14</v>
      </c>
      <c r="B1419" t="s">
        <v>15</v>
      </c>
      <c r="C1419">
        <v>159</v>
      </c>
      <c r="D1419" t="s">
        <v>80</v>
      </c>
      <c r="E1419">
        <v>645</v>
      </c>
      <c r="F1419" t="s">
        <v>17</v>
      </c>
      <c r="G1419">
        <v>2764</v>
      </c>
      <c r="H1419" t="s">
        <v>69</v>
      </c>
      <c r="I1419">
        <v>2006</v>
      </c>
      <c r="J1419">
        <v>2006</v>
      </c>
      <c r="K1419" t="s">
        <v>19</v>
      </c>
      <c r="L1419">
        <v>0.28999999999999998</v>
      </c>
      <c r="M1419" t="s">
        <v>20</v>
      </c>
      <c r="N1419" t="s">
        <v>21</v>
      </c>
      <c r="O1419">
        <v>1742</v>
      </c>
      <c r="P1419" s="1">
        <f t="shared" si="180"/>
        <v>0.79452054794520544</v>
      </c>
      <c r="U1419">
        <v>2006</v>
      </c>
      <c r="V1419" t="s">
        <v>80</v>
      </c>
      <c r="AB1419">
        <v>2006</v>
      </c>
      <c r="AC1419" t="s">
        <v>80</v>
      </c>
      <c r="AD1419" t="str">
        <f t="shared" si="174"/>
        <v/>
      </c>
      <c r="AE1419" t="str">
        <f t="shared" si="175"/>
        <v/>
      </c>
      <c r="AF1419" t="str">
        <f t="shared" si="176"/>
        <v/>
      </c>
      <c r="AG1419" t="str">
        <f t="shared" si="177"/>
        <v/>
      </c>
      <c r="AH1419" t="str">
        <f t="shared" si="178"/>
        <v/>
      </c>
      <c r="AI1419" t="str">
        <f t="shared" si="179"/>
        <v/>
      </c>
    </row>
    <row r="1420" spans="1:35" x14ac:dyDescent="0.35">
      <c r="A1420" t="s">
        <v>14</v>
      </c>
      <c r="B1420" t="s">
        <v>15</v>
      </c>
      <c r="C1420">
        <v>159</v>
      </c>
      <c r="D1420" t="s">
        <v>80</v>
      </c>
      <c r="E1420">
        <v>645</v>
      </c>
      <c r="F1420" t="s">
        <v>17</v>
      </c>
      <c r="G1420">
        <v>2765</v>
      </c>
      <c r="H1420" t="s">
        <v>70</v>
      </c>
      <c r="I1420">
        <v>2006</v>
      </c>
      <c r="J1420">
        <v>2006</v>
      </c>
      <c r="K1420" t="s">
        <v>19</v>
      </c>
      <c r="L1420">
        <v>0.15</v>
      </c>
      <c r="M1420" t="s">
        <v>20</v>
      </c>
      <c r="N1420" t="s">
        <v>21</v>
      </c>
      <c r="O1420">
        <v>1753</v>
      </c>
      <c r="P1420" s="1">
        <f t="shared" si="180"/>
        <v>0.41095890410958902</v>
      </c>
      <c r="U1420">
        <v>2006</v>
      </c>
      <c r="V1420" t="s">
        <v>80</v>
      </c>
      <c r="AB1420">
        <v>2006</v>
      </c>
      <c r="AC1420" t="s">
        <v>80</v>
      </c>
      <c r="AD1420" t="str">
        <f t="shared" si="174"/>
        <v/>
      </c>
      <c r="AE1420" t="str">
        <f t="shared" si="175"/>
        <v/>
      </c>
      <c r="AF1420" t="str">
        <f t="shared" si="176"/>
        <v/>
      </c>
      <c r="AG1420" t="str">
        <f t="shared" si="177"/>
        <v/>
      </c>
      <c r="AH1420" t="str">
        <f t="shared" si="178"/>
        <v/>
      </c>
      <c r="AI1420" t="str">
        <f t="shared" si="179"/>
        <v/>
      </c>
    </row>
    <row r="1421" spans="1:35" x14ac:dyDescent="0.35">
      <c r="A1421" t="s">
        <v>14</v>
      </c>
      <c r="B1421" t="s">
        <v>15</v>
      </c>
      <c r="C1421">
        <v>159</v>
      </c>
      <c r="D1421" t="s">
        <v>80</v>
      </c>
      <c r="E1421">
        <v>645</v>
      </c>
      <c r="F1421" t="s">
        <v>17</v>
      </c>
      <c r="G1421">
        <v>2766</v>
      </c>
      <c r="H1421" t="s">
        <v>71</v>
      </c>
      <c r="I1421">
        <v>2006</v>
      </c>
      <c r="J1421">
        <v>2006</v>
      </c>
      <c r="K1421" t="s">
        <v>19</v>
      </c>
      <c r="L1421">
        <v>0</v>
      </c>
      <c r="M1421" t="s">
        <v>20</v>
      </c>
      <c r="N1421" t="s">
        <v>21</v>
      </c>
      <c r="O1421">
        <v>1764</v>
      </c>
      <c r="P1421" s="1">
        <f t="shared" si="180"/>
        <v>0</v>
      </c>
      <c r="U1421">
        <v>2006</v>
      </c>
      <c r="V1421" t="s">
        <v>80</v>
      </c>
      <c r="AB1421">
        <v>2006</v>
      </c>
      <c r="AC1421" t="s">
        <v>80</v>
      </c>
      <c r="AD1421" t="str">
        <f t="shared" si="174"/>
        <v/>
      </c>
      <c r="AE1421" t="str">
        <f t="shared" si="175"/>
        <v/>
      </c>
      <c r="AF1421" t="str">
        <f t="shared" si="176"/>
        <v/>
      </c>
      <c r="AG1421" t="str">
        <f t="shared" si="177"/>
        <v/>
      </c>
      <c r="AH1421" t="str">
        <f t="shared" si="178"/>
        <v/>
      </c>
      <c r="AI1421" t="str">
        <f t="shared" si="179"/>
        <v/>
      </c>
    </row>
    <row r="1422" spans="1:35" x14ac:dyDescent="0.35">
      <c r="A1422" t="s">
        <v>14</v>
      </c>
      <c r="B1422" t="s">
        <v>15</v>
      </c>
      <c r="C1422">
        <v>159</v>
      </c>
      <c r="D1422" t="s">
        <v>80</v>
      </c>
      <c r="E1422">
        <v>645</v>
      </c>
      <c r="F1422" t="s">
        <v>17</v>
      </c>
      <c r="G1422">
        <v>2767</v>
      </c>
      <c r="H1422" t="s">
        <v>72</v>
      </c>
      <c r="I1422">
        <v>2006</v>
      </c>
      <c r="J1422">
        <v>2006</v>
      </c>
      <c r="K1422" t="s">
        <v>19</v>
      </c>
      <c r="L1422">
        <v>0.02</v>
      </c>
      <c r="M1422" t="s">
        <v>20</v>
      </c>
      <c r="N1422" t="s">
        <v>21</v>
      </c>
      <c r="O1422">
        <v>1775</v>
      </c>
      <c r="P1422" s="1">
        <f t="shared" si="180"/>
        <v>5.4794520547945202E-2</v>
      </c>
      <c r="U1422">
        <v>2006</v>
      </c>
      <c r="V1422" t="s">
        <v>80</v>
      </c>
      <c r="AB1422">
        <v>2006</v>
      </c>
      <c r="AC1422" t="s">
        <v>80</v>
      </c>
      <c r="AD1422" t="str">
        <f t="shared" si="174"/>
        <v/>
      </c>
      <c r="AE1422" t="str">
        <f t="shared" si="175"/>
        <v/>
      </c>
      <c r="AF1422" t="str">
        <f t="shared" si="176"/>
        <v/>
      </c>
      <c r="AG1422" t="str">
        <f t="shared" si="177"/>
        <v/>
      </c>
      <c r="AH1422" t="str">
        <f t="shared" si="178"/>
        <v/>
      </c>
      <c r="AI1422" t="str">
        <f t="shared" si="179"/>
        <v/>
      </c>
    </row>
    <row r="1423" spans="1:35" x14ac:dyDescent="0.35">
      <c r="A1423" t="s">
        <v>14</v>
      </c>
      <c r="B1423" t="s">
        <v>15</v>
      </c>
      <c r="C1423">
        <v>159</v>
      </c>
      <c r="D1423" t="s">
        <v>80</v>
      </c>
      <c r="E1423">
        <v>645</v>
      </c>
      <c r="F1423" t="s">
        <v>17</v>
      </c>
      <c r="G1423">
        <v>2775</v>
      </c>
      <c r="H1423" t="s">
        <v>74</v>
      </c>
      <c r="I1423">
        <v>2006</v>
      </c>
      <c r="J1423">
        <v>2006</v>
      </c>
      <c r="K1423" t="s">
        <v>19</v>
      </c>
      <c r="L1423">
        <v>0</v>
      </c>
      <c r="M1423" t="s">
        <v>20</v>
      </c>
      <c r="N1423" t="s">
        <v>21</v>
      </c>
      <c r="O1423">
        <v>1786</v>
      </c>
      <c r="P1423" s="1">
        <f t="shared" si="180"/>
        <v>0</v>
      </c>
      <c r="U1423">
        <v>2006</v>
      </c>
      <c r="V1423" t="s">
        <v>80</v>
      </c>
      <c r="AB1423">
        <v>2006</v>
      </c>
      <c r="AC1423" t="s">
        <v>80</v>
      </c>
      <c r="AD1423" t="str">
        <f t="shared" si="174"/>
        <v/>
      </c>
      <c r="AE1423" t="str">
        <f t="shared" si="175"/>
        <v/>
      </c>
      <c r="AF1423" t="str">
        <f t="shared" si="176"/>
        <v/>
      </c>
      <c r="AG1423" t="str">
        <f t="shared" si="177"/>
        <v/>
      </c>
      <c r="AH1423" t="str">
        <f t="shared" si="178"/>
        <v/>
      </c>
      <c r="AI1423" t="str">
        <f t="shared" si="179"/>
        <v/>
      </c>
    </row>
    <row r="1424" spans="1:35" x14ac:dyDescent="0.35">
      <c r="A1424" t="s">
        <v>14</v>
      </c>
      <c r="B1424" t="s">
        <v>15</v>
      </c>
      <c r="C1424">
        <v>159</v>
      </c>
      <c r="D1424" t="s">
        <v>80</v>
      </c>
      <c r="E1424">
        <v>645</v>
      </c>
      <c r="F1424" t="s">
        <v>17</v>
      </c>
      <c r="G1424">
        <v>2511</v>
      </c>
      <c r="H1424" t="s">
        <v>18</v>
      </c>
      <c r="I1424">
        <v>2007</v>
      </c>
      <c r="J1424">
        <v>2007</v>
      </c>
      <c r="K1424" t="s">
        <v>19</v>
      </c>
      <c r="L1424">
        <v>19.75</v>
      </c>
      <c r="M1424" t="s">
        <v>20</v>
      </c>
      <c r="N1424" t="s">
        <v>21</v>
      </c>
      <c r="O1424">
        <v>1215</v>
      </c>
      <c r="P1424" s="1">
        <f t="shared" si="180"/>
        <v>54.109589041095887</v>
      </c>
      <c r="Q1424" s="11">
        <f>SUM(P1424:P1432)</f>
        <v>385.91780821917814</v>
      </c>
      <c r="R1424" s="4" t="s">
        <v>89</v>
      </c>
      <c r="S1424" s="12" t="s">
        <v>97</v>
      </c>
      <c r="T1424" s="12"/>
      <c r="U1424">
        <v>2007</v>
      </c>
      <c r="V1424" t="s">
        <v>80</v>
      </c>
      <c r="X1424" s="11">
        <v>385.91780821917814</v>
      </c>
      <c r="Y1424" s="4" t="s">
        <v>89</v>
      </c>
      <c r="Z1424" s="12" t="s">
        <v>97</v>
      </c>
      <c r="AA1424" s="12"/>
      <c r="AB1424">
        <v>2007</v>
      </c>
      <c r="AC1424" t="s">
        <v>80</v>
      </c>
      <c r="AD1424" t="str">
        <f t="shared" si="174"/>
        <v/>
      </c>
      <c r="AE1424" t="str">
        <f t="shared" si="175"/>
        <v/>
      </c>
      <c r="AF1424" t="str">
        <f t="shared" si="176"/>
        <v/>
      </c>
      <c r="AG1424" t="str">
        <f t="shared" si="177"/>
        <v/>
      </c>
      <c r="AH1424" t="str">
        <f t="shared" si="178"/>
        <v/>
      </c>
      <c r="AI1424" t="str">
        <f t="shared" si="179"/>
        <v/>
      </c>
    </row>
    <row r="1425" spans="1:35" x14ac:dyDescent="0.35">
      <c r="A1425" t="s">
        <v>14</v>
      </c>
      <c r="B1425" t="s">
        <v>15</v>
      </c>
      <c r="C1425">
        <v>159</v>
      </c>
      <c r="D1425" t="s">
        <v>80</v>
      </c>
      <c r="E1425">
        <v>645</v>
      </c>
      <c r="F1425" t="s">
        <v>17</v>
      </c>
      <c r="G1425">
        <v>2805</v>
      </c>
      <c r="H1425" t="s">
        <v>22</v>
      </c>
      <c r="I1425">
        <v>2007</v>
      </c>
      <c r="J1425">
        <v>2007</v>
      </c>
      <c r="K1425" t="s">
        <v>19</v>
      </c>
      <c r="L1425">
        <v>23.22</v>
      </c>
      <c r="M1425" t="s">
        <v>20</v>
      </c>
      <c r="N1425" t="s">
        <v>21</v>
      </c>
      <c r="O1425">
        <v>1226</v>
      </c>
      <c r="P1425" s="1">
        <f t="shared" si="180"/>
        <v>63.61643835616438</v>
      </c>
      <c r="U1425">
        <v>2007</v>
      </c>
      <c r="V1425" t="s">
        <v>80</v>
      </c>
      <c r="AB1425">
        <v>2007</v>
      </c>
      <c r="AC1425" t="s">
        <v>80</v>
      </c>
      <c r="AD1425" t="str">
        <f t="shared" si="174"/>
        <v/>
      </c>
      <c r="AE1425" t="str">
        <f t="shared" si="175"/>
        <v/>
      </c>
      <c r="AF1425" t="str">
        <f t="shared" si="176"/>
        <v/>
      </c>
      <c r="AG1425" t="str">
        <f t="shared" si="177"/>
        <v/>
      </c>
      <c r="AH1425" t="str">
        <f t="shared" si="178"/>
        <v/>
      </c>
      <c r="AI1425" t="str">
        <f t="shared" si="179"/>
        <v/>
      </c>
    </row>
    <row r="1426" spans="1:35" x14ac:dyDescent="0.35">
      <c r="A1426" t="s">
        <v>14</v>
      </c>
      <c r="B1426" t="s">
        <v>15</v>
      </c>
      <c r="C1426">
        <v>159</v>
      </c>
      <c r="D1426" t="s">
        <v>80</v>
      </c>
      <c r="E1426">
        <v>645</v>
      </c>
      <c r="F1426" t="s">
        <v>17</v>
      </c>
      <c r="G1426">
        <v>2513</v>
      </c>
      <c r="H1426" t="s">
        <v>23</v>
      </c>
      <c r="I1426">
        <v>2007</v>
      </c>
      <c r="J1426">
        <v>2007</v>
      </c>
      <c r="K1426" t="s">
        <v>19</v>
      </c>
      <c r="L1426">
        <v>1.31</v>
      </c>
      <c r="M1426" t="s">
        <v>20</v>
      </c>
      <c r="N1426" t="s">
        <v>21</v>
      </c>
      <c r="O1426">
        <v>1237</v>
      </c>
      <c r="P1426" s="1">
        <f t="shared" si="180"/>
        <v>3.5890410958904111</v>
      </c>
      <c r="U1426">
        <v>2007</v>
      </c>
      <c r="V1426" t="s">
        <v>80</v>
      </c>
      <c r="AB1426">
        <v>2007</v>
      </c>
      <c r="AC1426" t="s">
        <v>80</v>
      </c>
      <c r="AD1426" t="str">
        <f t="shared" ref="AD1426:AD1489" si="181">IF(OR($Y1426="pulses",$Y1426="Vegetables",$Y1426="Fruit, excluding wine",$Y1426="Milk"),X1426,"")</f>
        <v/>
      </c>
      <c r="AE1426" t="str">
        <f t="shared" ref="AE1426:AE1489" si="182">IF(OR($Y1426="pulses",$Y1426="Vegetables",$Y1426="Fruit, excluding wine",$Y1426="Milk"),Y1426,"")</f>
        <v/>
      </c>
      <c r="AF1426" t="str">
        <f t="shared" ref="AF1426:AF1489" si="183">IF(OR($Y1426="pulses",$Y1426="Vegetables",$Y1426="Fruit, excluding wine",$Y1426="Milk"),Z1426,"")</f>
        <v/>
      </c>
      <c r="AG1426" t="str">
        <f t="shared" ref="AG1426:AG1489" si="184">IF(OR($Y1426="pulses",$Y1426="Vegetables",$Y1426="Fruit, excluding wine",$Y1426="Milk"),AA1426,"")</f>
        <v/>
      </c>
      <c r="AH1426" t="str">
        <f t="shared" ref="AH1426:AH1489" si="185">IF(OR($Y1426="pulses",$Y1426="Vegetables",$Y1426="Fruit, excluding wine",$Y1426="Milk"),AB1426,"")</f>
        <v/>
      </c>
      <c r="AI1426" t="str">
        <f t="shared" ref="AI1426:AI1489" si="186">IF(OR($Y1426="pulses",$Y1426="Vegetables",$Y1426="Fruit, excluding wine",$Y1426="Milk"),AC1426,"")</f>
        <v/>
      </c>
    </row>
    <row r="1427" spans="1:35" x14ac:dyDescent="0.35">
      <c r="A1427" t="s">
        <v>14</v>
      </c>
      <c r="B1427" t="s">
        <v>15</v>
      </c>
      <c r="C1427">
        <v>159</v>
      </c>
      <c r="D1427" t="s">
        <v>80</v>
      </c>
      <c r="E1427">
        <v>645</v>
      </c>
      <c r="F1427" t="s">
        <v>17</v>
      </c>
      <c r="G1427">
        <v>2514</v>
      </c>
      <c r="H1427" t="s">
        <v>24</v>
      </c>
      <c r="I1427">
        <v>2007</v>
      </c>
      <c r="J1427">
        <v>2007</v>
      </c>
      <c r="K1427" t="s">
        <v>19</v>
      </c>
      <c r="L1427">
        <v>25.26</v>
      </c>
      <c r="M1427" t="s">
        <v>20</v>
      </c>
      <c r="N1427" t="s">
        <v>21</v>
      </c>
      <c r="O1427">
        <v>1248</v>
      </c>
      <c r="P1427" s="1">
        <f t="shared" si="180"/>
        <v>69.205479452054789</v>
      </c>
      <c r="U1427">
        <v>2007</v>
      </c>
      <c r="V1427" t="s">
        <v>80</v>
      </c>
      <c r="AB1427">
        <v>2007</v>
      </c>
      <c r="AC1427" t="s">
        <v>80</v>
      </c>
      <c r="AD1427" t="str">
        <f t="shared" si="181"/>
        <v/>
      </c>
      <c r="AE1427" t="str">
        <f t="shared" si="182"/>
        <v/>
      </c>
      <c r="AF1427" t="str">
        <f t="shared" si="183"/>
        <v/>
      </c>
      <c r="AG1427" t="str">
        <f t="shared" si="184"/>
        <v/>
      </c>
      <c r="AH1427" t="str">
        <f t="shared" si="185"/>
        <v/>
      </c>
      <c r="AI1427" t="str">
        <f t="shared" si="186"/>
        <v/>
      </c>
    </row>
    <row r="1428" spans="1:35" x14ac:dyDescent="0.35">
      <c r="A1428" t="s">
        <v>14</v>
      </c>
      <c r="B1428" t="s">
        <v>15</v>
      </c>
      <c r="C1428">
        <v>159</v>
      </c>
      <c r="D1428" t="s">
        <v>80</v>
      </c>
      <c r="E1428">
        <v>645</v>
      </c>
      <c r="F1428" t="s">
        <v>17</v>
      </c>
      <c r="G1428">
        <v>2515</v>
      </c>
      <c r="H1428" t="s">
        <v>76</v>
      </c>
      <c r="I1428">
        <v>2007</v>
      </c>
      <c r="J1428">
        <v>2007</v>
      </c>
      <c r="K1428" t="s">
        <v>19</v>
      </c>
      <c r="L1428">
        <v>0</v>
      </c>
      <c r="M1428" t="s">
        <v>20</v>
      </c>
      <c r="N1428" t="s">
        <v>21</v>
      </c>
      <c r="O1428">
        <v>1259</v>
      </c>
      <c r="P1428" s="1">
        <f t="shared" si="180"/>
        <v>0</v>
      </c>
      <c r="U1428">
        <v>2007</v>
      </c>
      <c r="V1428" t="s">
        <v>80</v>
      </c>
      <c r="AB1428">
        <v>2007</v>
      </c>
      <c r="AC1428" t="s">
        <v>80</v>
      </c>
      <c r="AD1428" t="str">
        <f t="shared" si="181"/>
        <v/>
      </c>
      <c r="AE1428" t="str">
        <f t="shared" si="182"/>
        <v/>
      </c>
      <c r="AF1428" t="str">
        <f t="shared" si="183"/>
        <v/>
      </c>
      <c r="AG1428" t="str">
        <f t="shared" si="184"/>
        <v/>
      </c>
      <c r="AH1428" t="str">
        <f t="shared" si="185"/>
        <v/>
      </c>
      <c r="AI1428" t="str">
        <f t="shared" si="186"/>
        <v/>
      </c>
    </row>
    <row r="1429" spans="1:35" x14ac:dyDescent="0.35">
      <c r="A1429" t="s">
        <v>14</v>
      </c>
      <c r="B1429" t="s">
        <v>15</v>
      </c>
      <c r="C1429">
        <v>159</v>
      </c>
      <c r="D1429" t="s">
        <v>80</v>
      </c>
      <c r="E1429">
        <v>645</v>
      </c>
      <c r="F1429" t="s">
        <v>17</v>
      </c>
      <c r="G1429">
        <v>2516</v>
      </c>
      <c r="H1429" t="s">
        <v>25</v>
      </c>
      <c r="I1429">
        <v>2007</v>
      </c>
      <c r="J1429">
        <v>2007</v>
      </c>
      <c r="K1429" t="s">
        <v>19</v>
      </c>
      <c r="L1429">
        <v>0.03</v>
      </c>
      <c r="M1429" t="s">
        <v>20</v>
      </c>
      <c r="N1429" t="s">
        <v>21</v>
      </c>
      <c r="O1429">
        <v>1270</v>
      </c>
      <c r="P1429" s="1">
        <f t="shared" si="180"/>
        <v>8.2191780821917804E-2</v>
      </c>
      <c r="U1429">
        <v>2007</v>
      </c>
      <c r="V1429" t="s">
        <v>80</v>
      </c>
      <c r="AB1429">
        <v>2007</v>
      </c>
      <c r="AC1429" t="s">
        <v>80</v>
      </c>
      <c r="AD1429" t="str">
        <f t="shared" si="181"/>
        <v/>
      </c>
      <c r="AE1429" t="str">
        <f t="shared" si="182"/>
        <v/>
      </c>
      <c r="AF1429" t="str">
        <f t="shared" si="183"/>
        <v/>
      </c>
      <c r="AG1429" t="str">
        <f t="shared" si="184"/>
        <v/>
      </c>
      <c r="AH1429" t="str">
        <f t="shared" si="185"/>
        <v/>
      </c>
      <c r="AI1429" t="str">
        <f t="shared" si="186"/>
        <v/>
      </c>
    </row>
    <row r="1430" spans="1:35" x14ac:dyDescent="0.35">
      <c r="A1430" t="s">
        <v>14</v>
      </c>
      <c r="B1430" t="s">
        <v>15</v>
      </c>
      <c r="C1430">
        <v>159</v>
      </c>
      <c r="D1430" t="s">
        <v>80</v>
      </c>
      <c r="E1430">
        <v>645</v>
      </c>
      <c r="F1430" t="s">
        <v>17</v>
      </c>
      <c r="G1430">
        <v>2517</v>
      </c>
      <c r="H1430" t="s">
        <v>26</v>
      </c>
      <c r="I1430">
        <v>2007</v>
      </c>
      <c r="J1430">
        <v>2007</v>
      </c>
      <c r="K1430" t="s">
        <v>19</v>
      </c>
      <c r="L1430">
        <v>32.549999999999997</v>
      </c>
      <c r="M1430" t="s">
        <v>20</v>
      </c>
      <c r="N1430" t="s">
        <v>21</v>
      </c>
      <c r="O1430">
        <v>1281</v>
      </c>
      <c r="P1430" s="1">
        <f t="shared" si="180"/>
        <v>89.178082191780817</v>
      </c>
      <c r="U1430">
        <v>2007</v>
      </c>
      <c r="V1430" t="s">
        <v>80</v>
      </c>
      <c r="AB1430">
        <v>2007</v>
      </c>
      <c r="AC1430" t="s">
        <v>80</v>
      </c>
      <c r="AD1430" t="str">
        <f t="shared" si="181"/>
        <v/>
      </c>
      <c r="AE1430" t="str">
        <f t="shared" si="182"/>
        <v/>
      </c>
      <c r="AF1430" t="str">
        <f t="shared" si="183"/>
        <v/>
      </c>
      <c r="AG1430" t="str">
        <f t="shared" si="184"/>
        <v/>
      </c>
      <c r="AH1430" t="str">
        <f t="shared" si="185"/>
        <v/>
      </c>
      <c r="AI1430" t="str">
        <f t="shared" si="186"/>
        <v/>
      </c>
    </row>
    <row r="1431" spans="1:35" x14ac:dyDescent="0.35">
      <c r="A1431" t="s">
        <v>14</v>
      </c>
      <c r="B1431" t="s">
        <v>15</v>
      </c>
      <c r="C1431">
        <v>159</v>
      </c>
      <c r="D1431" t="s">
        <v>80</v>
      </c>
      <c r="E1431">
        <v>645</v>
      </c>
      <c r="F1431" t="s">
        <v>17</v>
      </c>
      <c r="G1431">
        <v>2518</v>
      </c>
      <c r="H1431" t="s">
        <v>27</v>
      </c>
      <c r="I1431">
        <v>2007</v>
      </c>
      <c r="J1431">
        <v>2007</v>
      </c>
      <c r="K1431" t="s">
        <v>19</v>
      </c>
      <c r="L1431">
        <v>38.369999999999997</v>
      </c>
      <c r="M1431" t="s">
        <v>20</v>
      </c>
      <c r="N1431" t="s">
        <v>21</v>
      </c>
      <c r="O1431">
        <v>1292</v>
      </c>
      <c r="P1431" s="1">
        <f t="shared" si="180"/>
        <v>105.12328767123287</v>
      </c>
      <c r="U1431">
        <v>2007</v>
      </c>
      <c r="V1431" t="s">
        <v>80</v>
      </c>
      <c r="AB1431">
        <v>2007</v>
      </c>
      <c r="AC1431" t="s">
        <v>80</v>
      </c>
      <c r="AD1431" t="str">
        <f t="shared" si="181"/>
        <v/>
      </c>
      <c r="AE1431" t="str">
        <f t="shared" si="182"/>
        <v/>
      </c>
      <c r="AF1431" t="str">
        <f t="shared" si="183"/>
        <v/>
      </c>
      <c r="AG1431" t="str">
        <f t="shared" si="184"/>
        <v/>
      </c>
      <c r="AH1431" t="str">
        <f t="shared" si="185"/>
        <v/>
      </c>
      <c r="AI1431" t="str">
        <f t="shared" si="186"/>
        <v/>
      </c>
    </row>
    <row r="1432" spans="1:35" x14ac:dyDescent="0.35">
      <c r="A1432" t="s">
        <v>14</v>
      </c>
      <c r="B1432" t="s">
        <v>15</v>
      </c>
      <c r="C1432">
        <v>159</v>
      </c>
      <c r="D1432" t="s">
        <v>80</v>
      </c>
      <c r="E1432">
        <v>645</v>
      </c>
      <c r="F1432" t="s">
        <v>17</v>
      </c>
      <c r="G1432">
        <v>2520</v>
      </c>
      <c r="H1432" t="s">
        <v>28</v>
      </c>
      <c r="I1432">
        <v>2007</v>
      </c>
      <c r="J1432">
        <v>2007</v>
      </c>
      <c r="K1432" t="s">
        <v>19</v>
      </c>
      <c r="L1432">
        <v>0.37</v>
      </c>
      <c r="M1432" t="s">
        <v>20</v>
      </c>
      <c r="N1432" t="s">
        <v>21</v>
      </c>
      <c r="O1432">
        <v>1303</v>
      </c>
      <c r="P1432" s="1">
        <f t="shared" si="180"/>
        <v>1.0136986301369864</v>
      </c>
      <c r="U1432">
        <v>2007</v>
      </c>
      <c r="V1432" t="s">
        <v>80</v>
      </c>
      <c r="AB1432">
        <v>2007</v>
      </c>
      <c r="AC1432" t="s">
        <v>80</v>
      </c>
      <c r="AD1432" t="str">
        <f t="shared" si="181"/>
        <v/>
      </c>
      <c r="AE1432" t="str">
        <f t="shared" si="182"/>
        <v/>
      </c>
      <c r="AF1432" t="str">
        <f t="shared" si="183"/>
        <v/>
      </c>
      <c r="AG1432" t="str">
        <f t="shared" si="184"/>
        <v/>
      </c>
      <c r="AH1432" t="str">
        <f t="shared" si="185"/>
        <v/>
      </c>
      <c r="AI1432" t="str">
        <f t="shared" si="186"/>
        <v/>
      </c>
    </row>
    <row r="1433" spans="1:35" x14ac:dyDescent="0.35">
      <c r="A1433" t="s">
        <v>14</v>
      </c>
      <c r="B1433" t="s">
        <v>15</v>
      </c>
      <c r="C1433">
        <v>159</v>
      </c>
      <c r="D1433" t="s">
        <v>80</v>
      </c>
      <c r="E1433">
        <v>645</v>
      </c>
      <c r="F1433" t="s">
        <v>17</v>
      </c>
      <c r="G1433">
        <v>2532</v>
      </c>
      <c r="H1433" t="s">
        <v>29</v>
      </c>
      <c r="I1433">
        <v>2007</v>
      </c>
      <c r="J1433">
        <v>2007</v>
      </c>
      <c r="K1433" t="s">
        <v>19</v>
      </c>
      <c r="L1433">
        <v>114.76</v>
      </c>
      <c r="M1433" t="s">
        <v>20</v>
      </c>
      <c r="N1433" t="s">
        <v>21</v>
      </c>
      <c r="O1433">
        <v>1314</v>
      </c>
      <c r="P1433" s="1">
        <f t="shared" si="180"/>
        <v>314.41095890410958</v>
      </c>
      <c r="Q1433" s="1">
        <f>SUM(P1433:P1437)</f>
        <v>612.98630136986299</v>
      </c>
      <c r="R1433" s="3" t="s">
        <v>90</v>
      </c>
      <c r="S1433" t="s">
        <v>97</v>
      </c>
      <c r="U1433">
        <v>2007</v>
      </c>
      <c r="V1433" t="s">
        <v>80</v>
      </c>
      <c r="X1433" s="1">
        <v>612.98630136986299</v>
      </c>
      <c r="Y1433" s="3" t="s">
        <v>90</v>
      </c>
      <c r="Z1433" t="s">
        <v>97</v>
      </c>
      <c r="AB1433">
        <v>2007</v>
      </c>
      <c r="AC1433" t="s">
        <v>80</v>
      </c>
      <c r="AD1433" t="str">
        <f t="shared" si="181"/>
        <v/>
      </c>
      <c r="AE1433" t="str">
        <f t="shared" si="182"/>
        <v/>
      </c>
      <c r="AF1433" t="str">
        <f t="shared" si="183"/>
        <v/>
      </c>
      <c r="AG1433" t="str">
        <f t="shared" si="184"/>
        <v/>
      </c>
      <c r="AH1433" t="str">
        <f t="shared" si="185"/>
        <v/>
      </c>
      <c r="AI1433" t="str">
        <f t="shared" si="186"/>
        <v/>
      </c>
    </row>
    <row r="1434" spans="1:35" x14ac:dyDescent="0.35">
      <c r="A1434" t="s">
        <v>14</v>
      </c>
      <c r="B1434" t="s">
        <v>15</v>
      </c>
      <c r="C1434">
        <v>159</v>
      </c>
      <c r="D1434" t="s">
        <v>80</v>
      </c>
      <c r="E1434">
        <v>645</v>
      </c>
      <c r="F1434" t="s">
        <v>17</v>
      </c>
      <c r="G1434">
        <v>2531</v>
      </c>
      <c r="H1434" t="s">
        <v>30</v>
      </c>
      <c r="I1434">
        <v>2007</v>
      </c>
      <c r="J1434">
        <v>2007</v>
      </c>
      <c r="K1434" t="s">
        <v>19</v>
      </c>
      <c r="L1434">
        <v>2.33</v>
      </c>
      <c r="M1434" t="s">
        <v>20</v>
      </c>
      <c r="N1434" t="s">
        <v>21</v>
      </c>
      <c r="O1434">
        <v>1325</v>
      </c>
      <c r="P1434" s="1">
        <f t="shared" si="180"/>
        <v>6.3835616438356162</v>
      </c>
      <c r="U1434">
        <v>2007</v>
      </c>
      <c r="V1434" t="s">
        <v>80</v>
      </c>
      <c r="AB1434">
        <v>2007</v>
      </c>
      <c r="AC1434" t="s">
        <v>80</v>
      </c>
      <c r="AD1434" t="str">
        <f t="shared" si="181"/>
        <v/>
      </c>
      <c r="AE1434" t="str">
        <f t="shared" si="182"/>
        <v/>
      </c>
      <c r="AF1434" t="str">
        <f t="shared" si="183"/>
        <v/>
      </c>
      <c r="AG1434" t="str">
        <f t="shared" si="184"/>
        <v/>
      </c>
      <c r="AH1434" t="str">
        <f t="shared" si="185"/>
        <v/>
      </c>
      <c r="AI1434" t="str">
        <f t="shared" si="186"/>
        <v/>
      </c>
    </row>
    <row r="1435" spans="1:35" x14ac:dyDescent="0.35">
      <c r="A1435" t="s">
        <v>14</v>
      </c>
      <c r="B1435" t="s">
        <v>15</v>
      </c>
      <c r="C1435">
        <v>159</v>
      </c>
      <c r="D1435" t="s">
        <v>80</v>
      </c>
      <c r="E1435">
        <v>645</v>
      </c>
      <c r="F1435" t="s">
        <v>17</v>
      </c>
      <c r="G1435">
        <v>2533</v>
      </c>
      <c r="H1435" t="s">
        <v>31</v>
      </c>
      <c r="I1435">
        <v>2007</v>
      </c>
      <c r="J1435">
        <v>2007</v>
      </c>
      <c r="K1435" t="s">
        <v>19</v>
      </c>
      <c r="L1435">
        <v>11.57</v>
      </c>
      <c r="M1435" t="s">
        <v>20</v>
      </c>
      <c r="N1435" t="s">
        <v>21</v>
      </c>
      <c r="O1435">
        <v>1336</v>
      </c>
      <c r="P1435" s="1">
        <f t="shared" si="180"/>
        <v>31.698630136986303</v>
      </c>
      <c r="U1435">
        <v>2007</v>
      </c>
      <c r="V1435" t="s">
        <v>80</v>
      </c>
      <c r="AB1435">
        <v>2007</v>
      </c>
      <c r="AC1435" t="s">
        <v>80</v>
      </c>
      <c r="AD1435" t="str">
        <f t="shared" si="181"/>
        <v/>
      </c>
      <c r="AE1435" t="str">
        <f t="shared" si="182"/>
        <v/>
      </c>
      <c r="AF1435" t="str">
        <f t="shared" si="183"/>
        <v/>
      </c>
      <c r="AG1435" t="str">
        <f t="shared" si="184"/>
        <v/>
      </c>
      <c r="AH1435" t="str">
        <f t="shared" si="185"/>
        <v/>
      </c>
      <c r="AI1435" t="str">
        <f t="shared" si="186"/>
        <v/>
      </c>
    </row>
    <row r="1436" spans="1:35" x14ac:dyDescent="0.35">
      <c r="A1436" t="s">
        <v>14</v>
      </c>
      <c r="B1436" t="s">
        <v>15</v>
      </c>
      <c r="C1436">
        <v>159</v>
      </c>
      <c r="D1436" t="s">
        <v>80</v>
      </c>
      <c r="E1436">
        <v>645</v>
      </c>
      <c r="F1436" t="s">
        <v>17</v>
      </c>
      <c r="G1436">
        <v>2535</v>
      </c>
      <c r="H1436" t="s">
        <v>77</v>
      </c>
      <c r="I1436">
        <v>2007</v>
      </c>
      <c r="J1436">
        <v>2007</v>
      </c>
      <c r="K1436" t="s">
        <v>19</v>
      </c>
      <c r="L1436">
        <v>88.29</v>
      </c>
      <c r="M1436" t="s">
        <v>20</v>
      </c>
      <c r="N1436" t="s">
        <v>21</v>
      </c>
      <c r="O1436">
        <v>1347</v>
      </c>
      <c r="P1436" s="1">
        <f t="shared" si="180"/>
        <v>241.89041095890411</v>
      </c>
      <c r="U1436">
        <v>2007</v>
      </c>
      <c r="V1436" t="s">
        <v>80</v>
      </c>
      <c r="AB1436">
        <v>2007</v>
      </c>
      <c r="AC1436" t="s">
        <v>80</v>
      </c>
      <c r="AD1436" t="str">
        <f t="shared" si="181"/>
        <v/>
      </c>
      <c r="AE1436" t="str">
        <f t="shared" si="182"/>
        <v/>
      </c>
      <c r="AF1436" t="str">
        <f t="shared" si="183"/>
        <v/>
      </c>
      <c r="AG1436" t="str">
        <f t="shared" si="184"/>
        <v/>
      </c>
      <c r="AH1436" t="str">
        <f t="shared" si="185"/>
        <v/>
      </c>
      <c r="AI1436" t="str">
        <f t="shared" si="186"/>
        <v/>
      </c>
    </row>
    <row r="1437" spans="1:35" x14ac:dyDescent="0.35">
      <c r="A1437" t="s">
        <v>14</v>
      </c>
      <c r="B1437" t="s">
        <v>15</v>
      </c>
      <c r="C1437">
        <v>159</v>
      </c>
      <c r="D1437" t="s">
        <v>80</v>
      </c>
      <c r="E1437">
        <v>645</v>
      </c>
      <c r="F1437" t="s">
        <v>17</v>
      </c>
      <c r="G1437">
        <v>2534</v>
      </c>
      <c r="H1437" t="s">
        <v>32</v>
      </c>
      <c r="I1437">
        <v>2007</v>
      </c>
      <c r="J1437">
        <v>2007</v>
      </c>
      <c r="K1437" t="s">
        <v>19</v>
      </c>
      <c r="L1437">
        <v>6.79</v>
      </c>
      <c r="M1437" t="s">
        <v>20</v>
      </c>
      <c r="N1437" t="s">
        <v>21</v>
      </c>
      <c r="O1437">
        <v>1358</v>
      </c>
      <c r="P1437" s="1">
        <f t="shared" si="180"/>
        <v>18.602739726027398</v>
      </c>
      <c r="U1437">
        <v>2007</v>
      </c>
      <c r="V1437" t="s">
        <v>80</v>
      </c>
      <c r="AB1437">
        <v>2007</v>
      </c>
      <c r="AC1437" t="s">
        <v>80</v>
      </c>
      <c r="AD1437" t="str">
        <f t="shared" si="181"/>
        <v/>
      </c>
      <c r="AE1437" t="str">
        <f t="shared" si="182"/>
        <v/>
      </c>
      <c r="AF1437" t="str">
        <f t="shared" si="183"/>
        <v/>
      </c>
      <c r="AG1437" t="str">
        <f t="shared" si="184"/>
        <v/>
      </c>
      <c r="AH1437" t="str">
        <f t="shared" si="185"/>
        <v/>
      </c>
      <c r="AI1437" t="str">
        <f t="shared" si="186"/>
        <v/>
      </c>
    </row>
    <row r="1438" spans="1:35" x14ac:dyDescent="0.35">
      <c r="A1438" t="s">
        <v>14</v>
      </c>
      <c r="B1438" t="s">
        <v>15</v>
      </c>
      <c r="C1438">
        <v>159</v>
      </c>
      <c r="D1438" t="s">
        <v>80</v>
      </c>
      <c r="E1438">
        <v>645</v>
      </c>
      <c r="F1438" t="s">
        <v>17</v>
      </c>
      <c r="G1438">
        <v>2542</v>
      </c>
      <c r="H1438" t="s">
        <v>33</v>
      </c>
      <c r="I1438">
        <v>2007</v>
      </c>
      <c r="J1438">
        <v>2007</v>
      </c>
      <c r="K1438" t="s">
        <v>19</v>
      </c>
      <c r="L1438">
        <v>8.61</v>
      </c>
      <c r="M1438" t="s">
        <v>20</v>
      </c>
      <c r="N1438" t="s">
        <v>21</v>
      </c>
      <c r="O1438">
        <v>1369</v>
      </c>
      <c r="P1438" s="1">
        <f t="shared" si="180"/>
        <v>23.589041095890412</v>
      </c>
      <c r="Q1438" s="1">
        <f>SUM(P1438:P1440)</f>
        <v>25.835616438356166</v>
      </c>
      <c r="R1438" s="3" t="s">
        <v>91</v>
      </c>
      <c r="S1438" t="s">
        <v>97</v>
      </c>
      <c r="U1438">
        <v>2007</v>
      </c>
      <c r="V1438" t="s">
        <v>80</v>
      </c>
      <c r="X1438" s="1">
        <v>25.835616438356166</v>
      </c>
      <c r="Y1438" s="3" t="s">
        <v>91</v>
      </c>
      <c r="Z1438" t="s">
        <v>97</v>
      </c>
      <c r="AB1438">
        <v>2007</v>
      </c>
      <c r="AC1438" t="s">
        <v>80</v>
      </c>
      <c r="AD1438" t="str">
        <f t="shared" si="181"/>
        <v/>
      </c>
      <c r="AE1438" t="str">
        <f t="shared" si="182"/>
        <v/>
      </c>
      <c r="AF1438" t="str">
        <f t="shared" si="183"/>
        <v/>
      </c>
      <c r="AG1438" t="str">
        <f t="shared" si="184"/>
        <v/>
      </c>
      <c r="AH1438" t="str">
        <f t="shared" si="185"/>
        <v/>
      </c>
      <c r="AI1438" t="str">
        <f t="shared" si="186"/>
        <v/>
      </c>
    </row>
    <row r="1439" spans="1:35" x14ac:dyDescent="0.35">
      <c r="A1439" t="s">
        <v>14</v>
      </c>
      <c r="B1439" t="s">
        <v>15</v>
      </c>
      <c r="C1439">
        <v>159</v>
      </c>
      <c r="D1439" t="s">
        <v>80</v>
      </c>
      <c r="E1439">
        <v>645</v>
      </c>
      <c r="F1439" t="s">
        <v>17</v>
      </c>
      <c r="G1439">
        <v>2543</v>
      </c>
      <c r="H1439" t="s">
        <v>34</v>
      </c>
      <c r="I1439">
        <v>2007</v>
      </c>
      <c r="J1439">
        <v>2007</v>
      </c>
      <c r="K1439" t="s">
        <v>19</v>
      </c>
      <c r="L1439">
        <v>0.82</v>
      </c>
      <c r="M1439" t="s">
        <v>20</v>
      </c>
      <c r="N1439" t="s">
        <v>21</v>
      </c>
      <c r="O1439">
        <v>1380</v>
      </c>
      <c r="P1439" s="1">
        <f t="shared" si="180"/>
        <v>2.2465753424657535</v>
      </c>
      <c r="U1439">
        <v>2007</v>
      </c>
      <c r="V1439" t="s">
        <v>80</v>
      </c>
      <c r="AB1439">
        <v>2007</v>
      </c>
      <c r="AC1439" t="s">
        <v>80</v>
      </c>
      <c r="AD1439" t="str">
        <f t="shared" si="181"/>
        <v/>
      </c>
      <c r="AE1439" t="str">
        <f t="shared" si="182"/>
        <v/>
      </c>
      <c r="AF1439" t="str">
        <f t="shared" si="183"/>
        <v/>
      </c>
      <c r="AG1439" t="str">
        <f t="shared" si="184"/>
        <v/>
      </c>
      <c r="AH1439" t="str">
        <f t="shared" si="185"/>
        <v/>
      </c>
      <c r="AI1439" t="str">
        <f t="shared" si="186"/>
        <v/>
      </c>
    </row>
    <row r="1440" spans="1:35" x14ac:dyDescent="0.35">
      <c r="A1440" t="s">
        <v>14</v>
      </c>
      <c r="B1440" t="s">
        <v>15</v>
      </c>
      <c r="C1440">
        <v>159</v>
      </c>
      <c r="D1440" t="s">
        <v>80</v>
      </c>
      <c r="E1440">
        <v>645</v>
      </c>
      <c r="F1440" t="s">
        <v>17</v>
      </c>
      <c r="G1440">
        <v>2745</v>
      </c>
      <c r="H1440" t="s">
        <v>35</v>
      </c>
      <c r="I1440">
        <v>2007</v>
      </c>
      <c r="J1440">
        <v>2007</v>
      </c>
      <c r="K1440" t="s">
        <v>19</v>
      </c>
      <c r="L1440">
        <v>0</v>
      </c>
      <c r="M1440" t="s">
        <v>20</v>
      </c>
      <c r="N1440" t="s">
        <v>21</v>
      </c>
      <c r="O1440">
        <v>1391</v>
      </c>
      <c r="P1440" s="1">
        <f t="shared" si="180"/>
        <v>0</v>
      </c>
      <c r="U1440">
        <v>2007</v>
      </c>
      <c r="V1440" t="s">
        <v>80</v>
      </c>
      <c r="AB1440">
        <v>2007</v>
      </c>
      <c r="AC1440" t="s">
        <v>80</v>
      </c>
      <c r="AD1440" t="str">
        <f t="shared" si="181"/>
        <v/>
      </c>
      <c r="AE1440" t="str">
        <f t="shared" si="182"/>
        <v/>
      </c>
      <c r="AF1440" t="str">
        <f t="shared" si="183"/>
        <v/>
      </c>
      <c r="AG1440" t="str">
        <f t="shared" si="184"/>
        <v/>
      </c>
      <c r="AH1440" t="str">
        <f t="shared" si="185"/>
        <v/>
      </c>
      <c r="AI1440" t="str">
        <f t="shared" si="186"/>
        <v/>
      </c>
    </row>
    <row r="1441" spans="1:35" x14ac:dyDescent="0.35">
      <c r="A1441" t="s">
        <v>14</v>
      </c>
      <c r="B1441" t="s">
        <v>15</v>
      </c>
      <c r="C1441">
        <v>159</v>
      </c>
      <c r="D1441" t="s">
        <v>80</v>
      </c>
      <c r="E1441">
        <v>645</v>
      </c>
      <c r="F1441" t="s">
        <v>17</v>
      </c>
      <c r="G1441">
        <v>2546</v>
      </c>
      <c r="H1441" t="s">
        <v>36</v>
      </c>
      <c r="I1441">
        <v>2007</v>
      </c>
      <c r="J1441">
        <v>2007</v>
      </c>
      <c r="K1441" t="s">
        <v>19</v>
      </c>
      <c r="L1441">
        <v>0</v>
      </c>
      <c r="M1441" t="s">
        <v>20</v>
      </c>
      <c r="N1441" t="s">
        <v>21</v>
      </c>
      <c r="O1441">
        <v>1402</v>
      </c>
      <c r="P1441" s="1">
        <f t="shared" si="180"/>
        <v>0</v>
      </c>
      <c r="U1441">
        <v>2007</v>
      </c>
      <c r="V1441" t="s">
        <v>80</v>
      </c>
      <c r="AB1441">
        <v>2007</v>
      </c>
      <c r="AC1441" t="s">
        <v>80</v>
      </c>
      <c r="AD1441" t="str">
        <f t="shared" si="181"/>
        <v/>
      </c>
      <c r="AE1441" t="str">
        <f t="shared" si="182"/>
        <v/>
      </c>
      <c r="AF1441" t="str">
        <f t="shared" si="183"/>
        <v/>
      </c>
      <c r="AG1441" t="str">
        <f t="shared" si="184"/>
        <v/>
      </c>
      <c r="AH1441" t="str">
        <f t="shared" si="185"/>
        <v/>
      </c>
      <c r="AI1441" t="str">
        <f t="shared" si="186"/>
        <v/>
      </c>
    </row>
    <row r="1442" spans="1:35" x14ac:dyDescent="0.35">
      <c r="A1442" t="s">
        <v>14</v>
      </c>
      <c r="B1442" t="s">
        <v>15</v>
      </c>
      <c r="C1442">
        <v>159</v>
      </c>
      <c r="D1442" t="s">
        <v>80</v>
      </c>
      <c r="E1442">
        <v>645</v>
      </c>
      <c r="F1442" t="s">
        <v>17</v>
      </c>
      <c r="G1442">
        <v>2547</v>
      </c>
      <c r="H1442" t="s">
        <v>37</v>
      </c>
      <c r="I1442">
        <v>2007</v>
      </c>
      <c r="J1442">
        <v>2007</v>
      </c>
      <c r="K1442" t="s">
        <v>19</v>
      </c>
      <c r="L1442">
        <v>0</v>
      </c>
      <c r="M1442" t="s">
        <v>20</v>
      </c>
      <c r="N1442" t="s">
        <v>21</v>
      </c>
      <c r="O1442">
        <v>1413</v>
      </c>
      <c r="P1442" s="1">
        <f t="shared" si="180"/>
        <v>0</v>
      </c>
      <c r="Q1442" s="1">
        <f>SUM(P1442:P1443)</f>
        <v>27.616438356164384</v>
      </c>
      <c r="R1442" s="4" t="s">
        <v>94</v>
      </c>
      <c r="S1442">
        <v>20.5</v>
      </c>
      <c r="T1442" s="7">
        <f>Q1442/S1442</f>
        <v>1.3471433344470432</v>
      </c>
      <c r="U1442">
        <v>2007</v>
      </c>
      <c r="V1442" t="s">
        <v>80</v>
      </c>
      <c r="X1442" s="1">
        <v>27.616438356164384</v>
      </c>
      <c r="Y1442" s="4" t="s">
        <v>94</v>
      </c>
      <c r="Z1442">
        <v>20.5</v>
      </c>
      <c r="AA1442" s="7">
        <v>1.3471433344470432</v>
      </c>
      <c r="AB1442">
        <v>2007</v>
      </c>
      <c r="AC1442" t="s">
        <v>80</v>
      </c>
      <c r="AD1442">
        <f t="shared" si="181"/>
        <v>27.616438356164384</v>
      </c>
      <c r="AE1442" t="str">
        <f t="shared" si="182"/>
        <v>pulses</v>
      </c>
      <c r="AF1442">
        <f t="shared" si="183"/>
        <v>20.5</v>
      </c>
      <c r="AG1442">
        <f t="shared" si="184"/>
        <v>1.3471433344470432</v>
      </c>
      <c r="AH1442">
        <f t="shared" si="185"/>
        <v>2007</v>
      </c>
      <c r="AI1442" t="str">
        <f t="shared" si="186"/>
        <v>Nigeria</v>
      </c>
    </row>
    <row r="1443" spans="1:35" x14ac:dyDescent="0.35">
      <c r="A1443" t="s">
        <v>14</v>
      </c>
      <c r="B1443" t="s">
        <v>15</v>
      </c>
      <c r="C1443">
        <v>159</v>
      </c>
      <c r="D1443" t="s">
        <v>80</v>
      </c>
      <c r="E1443">
        <v>645</v>
      </c>
      <c r="F1443" t="s">
        <v>17</v>
      </c>
      <c r="G1443">
        <v>2549</v>
      </c>
      <c r="H1443" t="s">
        <v>38</v>
      </c>
      <c r="I1443">
        <v>2007</v>
      </c>
      <c r="J1443">
        <v>2007</v>
      </c>
      <c r="K1443" t="s">
        <v>19</v>
      </c>
      <c r="L1443">
        <v>10.08</v>
      </c>
      <c r="M1443" t="s">
        <v>20</v>
      </c>
      <c r="N1443" t="s">
        <v>21</v>
      </c>
      <c r="O1443">
        <v>1424</v>
      </c>
      <c r="P1443" s="1">
        <f t="shared" si="180"/>
        <v>27.616438356164384</v>
      </c>
      <c r="U1443">
        <v>2007</v>
      </c>
      <c r="V1443" t="s">
        <v>80</v>
      </c>
      <c r="AB1443">
        <v>2007</v>
      </c>
      <c r="AC1443" t="s">
        <v>80</v>
      </c>
      <c r="AD1443" t="str">
        <f t="shared" si="181"/>
        <v/>
      </c>
      <c r="AE1443" t="str">
        <f t="shared" si="182"/>
        <v/>
      </c>
      <c r="AF1443" t="str">
        <f t="shared" si="183"/>
        <v/>
      </c>
      <c r="AG1443" t="str">
        <f t="shared" si="184"/>
        <v/>
      </c>
      <c r="AH1443" t="str">
        <f t="shared" si="185"/>
        <v/>
      </c>
      <c r="AI1443" t="str">
        <f t="shared" si="186"/>
        <v/>
      </c>
    </row>
    <row r="1444" spans="1:35" x14ac:dyDescent="0.35">
      <c r="A1444" t="s">
        <v>14</v>
      </c>
      <c r="B1444" t="s">
        <v>15</v>
      </c>
      <c r="C1444">
        <v>159</v>
      </c>
      <c r="D1444" t="s">
        <v>80</v>
      </c>
      <c r="E1444">
        <v>645</v>
      </c>
      <c r="F1444" t="s">
        <v>17</v>
      </c>
      <c r="G1444">
        <v>2555</v>
      </c>
      <c r="H1444" t="s">
        <v>39</v>
      </c>
      <c r="I1444">
        <v>2007</v>
      </c>
      <c r="J1444">
        <v>2007</v>
      </c>
      <c r="K1444" t="s">
        <v>19</v>
      </c>
      <c r="L1444">
        <v>2.84</v>
      </c>
      <c r="M1444" t="s">
        <v>20</v>
      </c>
      <c r="N1444" t="s">
        <v>21</v>
      </c>
      <c r="O1444">
        <v>1435</v>
      </c>
      <c r="P1444" s="1">
        <f t="shared" si="180"/>
        <v>7.7808219178082192</v>
      </c>
      <c r="Q1444" s="1">
        <f>SUM(P1444:P1450)</f>
        <v>20.739726027397261</v>
      </c>
      <c r="R1444" s="3" t="s">
        <v>85</v>
      </c>
      <c r="S1444" t="s">
        <v>97</v>
      </c>
      <c r="U1444">
        <v>2007</v>
      </c>
      <c r="V1444" t="s">
        <v>80</v>
      </c>
      <c r="X1444" s="1">
        <v>20.739726027397261</v>
      </c>
      <c r="Y1444" s="3" t="s">
        <v>85</v>
      </c>
      <c r="Z1444" t="s">
        <v>97</v>
      </c>
      <c r="AB1444">
        <v>2007</v>
      </c>
      <c r="AC1444" t="s">
        <v>80</v>
      </c>
      <c r="AD1444" t="str">
        <f t="shared" si="181"/>
        <v/>
      </c>
      <c r="AE1444" t="str">
        <f t="shared" si="182"/>
        <v/>
      </c>
      <c r="AF1444" t="str">
        <f t="shared" si="183"/>
        <v/>
      </c>
      <c r="AG1444" t="str">
        <f t="shared" si="184"/>
        <v/>
      </c>
      <c r="AH1444" t="str">
        <f t="shared" si="185"/>
        <v/>
      </c>
      <c r="AI1444" t="str">
        <f t="shared" si="186"/>
        <v/>
      </c>
    </row>
    <row r="1445" spans="1:35" x14ac:dyDescent="0.35">
      <c r="A1445" t="s">
        <v>14</v>
      </c>
      <c r="B1445" t="s">
        <v>15</v>
      </c>
      <c r="C1445">
        <v>159</v>
      </c>
      <c r="D1445" t="s">
        <v>80</v>
      </c>
      <c r="E1445">
        <v>645</v>
      </c>
      <c r="F1445" t="s">
        <v>17</v>
      </c>
      <c r="G1445">
        <v>2556</v>
      </c>
      <c r="H1445" t="s">
        <v>40</v>
      </c>
      <c r="I1445">
        <v>2007</v>
      </c>
      <c r="J1445">
        <v>2007</v>
      </c>
      <c r="K1445" t="s">
        <v>19</v>
      </c>
      <c r="L1445">
        <v>2.1800000000000002</v>
      </c>
      <c r="M1445" t="s">
        <v>20</v>
      </c>
      <c r="N1445" t="s">
        <v>21</v>
      </c>
      <c r="O1445">
        <v>1446</v>
      </c>
      <c r="P1445" s="1">
        <f t="shared" si="180"/>
        <v>5.9726027397260273</v>
      </c>
      <c r="U1445">
        <v>2007</v>
      </c>
      <c r="V1445" t="s">
        <v>80</v>
      </c>
      <c r="AB1445">
        <v>2007</v>
      </c>
      <c r="AC1445" t="s">
        <v>80</v>
      </c>
      <c r="AD1445" t="str">
        <f t="shared" si="181"/>
        <v/>
      </c>
      <c r="AE1445" t="str">
        <f t="shared" si="182"/>
        <v/>
      </c>
      <c r="AF1445" t="str">
        <f t="shared" si="183"/>
        <v/>
      </c>
      <c r="AG1445" t="str">
        <f t="shared" si="184"/>
        <v/>
      </c>
      <c r="AH1445" t="str">
        <f t="shared" si="185"/>
        <v/>
      </c>
      <c r="AI1445" t="str">
        <f t="shared" si="186"/>
        <v/>
      </c>
    </row>
    <row r="1446" spans="1:35" x14ac:dyDescent="0.35">
      <c r="A1446" t="s">
        <v>14</v>
      </c>
      <c r="B1446" t="s">
        <v>15</v>
      </c>
      <c r="C1446">
        <v>159</v>
      </c>
      <c r="D1446" t="s">
        <v>80</v>
      </c>
      <c r="E1446">
        <v>645</v>
      </c>
      <c r="F1446" t="s">
        <v>17</v>
      </c>
      <c r="G1446">
        <v>2558</v>
      </c>
      <c r="H1446" t="s">
        <v>42</v>
      </c>
      <c r="I1446">
        <v>2007</v>
      </c>
      <c r="J1446">
        <v>2007</v>
      </c>
      <c r="K1446" t="s">
        <v>19</v>
      </c>
      <c r="L1446">
        <v>0</v>
      </c>
      <c r="M1446" t="s">
        <v>20</v>
      </c>
      <c r="N1446" t="s">
        <v>21</v>
      </c>
      <c r="O1446">
        <v>1457</v>
      </c>
      <c r="P1446" s="1">
        <f t="shared" si="180"/>
        <v>0</v>
      </c>
      <c r="U1446">
        <v>2007</v>
      </c>
      <c r="V1446" t="s">
        <v>80</v>
      </c>
      <c r="AB1446">
        <v>2007</v>
      </c>
      <c r="AC1446" t="s">
        <v>80</v>
      </c>
      <c r="AD1446" t="str">
        <f t="shared" si="181"/>
        <v/>
      </c>
      <c r="AE1446" t="str">
        <f t="shared" si="182"/>
        <v/>
      </c>
      <c r="AF1446" t="str">
        <f t="shared" si="183"/>
        <v/>
      </c>
      <c r="AG1446" t="str">
        <f t="shared" si="184"/>
        <v/>
      </c>
      <c r="AH1446" t="str">
        <f t="shared" si="185"/>
        <v/>
      </c>
      <c r="AI1446" t="str">
        <f t="shared" si="186"/>
        <v/>
      </c>
    </row>
    <row r="1447" spans="1:35" x14ac:dyDescent="0.35">
      <c r="A1447" t="s">
        <v>14</v>
      </c>
      <c r="B1447" t="s">
        <v>15</v>
      </c>
      <c r="C1447">
        <v>159</v>
      </c>
      <c r="D1447" t="s">
        <v>80</v>
      </c>
      <c r="E1447">
        <v>645</v>
      </c>
      <c r="F1447" t="s">
        <v>17</v>
      </c>
      <c r="G1447">
        <v>2560</v>
      </c>
      <c r="H1447" t="s">
        <v>43</v>
      </c>
      <c r="I1447">
        <v>2007</v>
      </c>
      <c r="J1447">
        <v>2007</v>
      </c>
      <c r="K1447" t="s">
        <v>19</v>
      </c>
      <c r="L1447">
        <v>0.71</v>
      </c>
      <c r="M1447" t="s">
        <v>20</v>
      </c>
      <c r="N1447" t="s">
        <v>21</v>
      </c>
      <c r="O1447">
        <v>1468</v>
      </c>
      <c r="P1447" s="1">
        <f t="shared" si="180"/>
        <v>1.9452054794520548</v>
      </c>
      <c r="U1447">
        <v>2007</v>
      </c>
      <c r="V1447" t="s">
        <v>80</v>
      </c>
      <c r="AB1447">
        <v>2007</v>
      </c>
      <c r="AC1447" t="s">
        <v>80</v>
      </c>
      <c r="AD1447" t="str">
        <f t="shared" si="181"/>
        <v/>
      </c>
      <c r="AE1447" t="str">
        <f t="shared" si="182"/>
        <v/>
      </c>
      <c r="AF1447" t="str">
        <f t="shared" si="183"/>
        <v/>
      </c>
      <c r="AG1447" t="str">
        <f t="shared" si="184"/>
        <v/>
      </c>
      <c r="AH1447" t="str">
        <f t="shared" si="185"/>
        <v/>
      </c>
      <c r="AI1447" t="str">
        <f t="shared" si="186"/>
        <v/>
      </c>
    </row>
    <row r="1448" spans="1:35" x14ac:dyDescent="0.35">
      <c r="A1448" t="s">
        <v>14</v>
      </c>
      <c r="B1448" t="s">
        <v>15</v>
      </c>
      <c r="C1448">
        <v>159</v>
      </c>
      <c r="D1448" t="s">
        <v>80</v>
      </c>
      <c r="E1448">
        <v>645</v>
      </c>
      <c r="F1448" t="s">
        <v>17</v>
      </c>
      <c r="G1448">
        <v>2561</v>
      </c>
      <c r="H1448" t="s">
        <v>78</v>
      </c>
      <c r="I1448">
        <v>2007</v>
      </c>
      <c r="J1448">
        <v>2007</v>
      </c>
      <c r="K1448" t="s">
        <v>19</v>
      </c>
      <c r="L1448">
        <v>0.01</v>
      </c>
      <c r="M1448" t="s">
        <v>20</v>
      </c>
      <c r="N1448" t="s">
        <v>21</v>
      </c>
      <c r="O1448">
        <v>1479</v>
      </c>
      <c r="P1448" s="1">
        <f t="shared" si="180"/>
        <v>2.7397260273972601E-2</v>
      </c>
      <c r="U1448">
        <v>2007</v>
      </c>
      <c r="V1448" t="s">
        <v>80</v>
      </c>
      <c r="AB1448">
        <v>2007</v>
      </c>
      <c r="AC1448" t="s">
        <v>80</v>
      </c>
      <c r="AD1448" t="str">
        <f t="shared" si="181"/>
        <v/>
      </c>
      <c r="AE1448" t="str">
        <f t="shared" si="182"/>
        <v/>
      </c>
      <c r="AF1448" t="str">
        <f t="shared" si="183"/>
        <v/>
      </c>
      <c r="AG1448" t="str">
        <f t="shared" si="184"/>
        <v/>
      </c>
      <c r="AH1448" t="str">
        <f t="shared" si="185"/>
        <v/>
      </c>
      <c r="AI1448" t="str">
        <f t="shared" si="186"/>
        <v/>
      </c>
    </row>
    <row r="1449" spans="1:35" x14ac:dyDescent="0.35">
      <c r="A1449" t="s">
        <v>14</v>
      </c>
      <c r="B1449" t="s">
        <v>15</v>
      </c>
      <c r="C1449">
        <v>159</v>
      </c>
      <c r="D1449" t="s">
        <v>80</v>
      </c>
      <c r="E1449">
        <v>645</v>
      </c>
      <c r="F1449" t="s">
        <v>17</v>
      </c>
      <c r="G1449">
        <v>2563</v>
      </c>
      <c r="H1449" t="s">
        <v>44</v>
      </c>
      <c r="I1449">
        <v>2007</v>
      </c>
      <c r="J1449">
        <v>2007</v>
      </c>
      <c r="K1449" t="s">
        <v>19</v>
      </c>
      <c r="L1449">
        <v>0</v>
      </c>
      <c r="M1449" t="s">
        <v>20</v>
      </c>
      <c r="N1449" t="s">
        <v>21</v>
      </c>
      <c r="O1449">
        <v>1490</v>
      </c>
      <c r="P1449" s="1">
        <f t="shared" si="180"/>
        <v>0</v>
      </c>
      <c r="U1449">
        <v>2007</v>
      </c>
      <c r="V1449" t="s">
        <v>80</v>
      </c>
      <c r="AB1449">
        <v>2007</v>
      </c>
      <c r="AC1449" t="s">
        <v>80</v>
      </c>
      <c r="AD1449" t="str">
        <f t="shared" si="181"/>
        <v/>
      </c>
      <c r="AE1449" t="str">
        <f t="shared" si="182"/>
        <v/>
      </c>
      <c r="AF1449" t="str">
        <f t="shared" si="183"/>
        <v/>
      </c>
      <c r="AG1449" t="str">
        <f t="shared" si="184"/>
        <v/>
      </c>
      <c r="AH1449" t="str">
        <f t="shared" si="185"/>
        <v/>
      </c>
      <c r="AI1449" t="str">
        <f t="shared" si="186"/>
        <v/>
      </c>
    </row>
    <row r="1450" spans="1:35" x14ac:dyDescent="0.35">
      <c r="A1450" t="s">
        <v>14</v>
      </c>
      <c r="B1450" t="s">
        <v>15</v>
      </c>
      <c r="C1450">
        <v>159</v>
      </c>
      <c r="D1450" t="s">
        <v>80</v>
      </c>
      <c r="E1450">
        <v>645</v>
      </c>
      <c r="F1450" t="s">
        <v>17</v>
      </c>
      <c r="G1450">
        <v>2570</v>
      </c>
      <c r="H1450" t="s">
        <v>45</v>
      </c>
      <c r="I1450">
        <v>2007</v>
      </c>
      <c r="J1450">
        <v>2007</v>
      </c>
      <c r="K1450" t="s">
        <v>19</v>
      </c>
      <c r="L1450">
        <v>1.83</v>
      </c>
      <c r="M1450" t="s">
        <v>20</v>
      </c>
      <c r="N1450" t="s">
        <v>21</v>
      </c>
      <c r="O1450">
        <v>1501</v>
      </c>
      <c r="P1450" s="1">
        <f t="shared" si="180"/>
        <v>5.0136986301369859</v>
      </c>
      <c r="U1450">
        <v>2007</v>
      </c>
      <c r="V1450" t="s">
        <v>80</v>
      </c>
      <c r="AB1450">
        <v>2007</v>
      </c>
      <c r="AC1450" t="s">
        <v>80</v>
      </c>
      <c r="AD1450" t="str">
        <f t="shared" si="181"/>
        <v/>
      </c>
      <c r="AE1450" t="str">
        <f t="shared" si="182"/>
        <v/>
      </c>
      <c r="AF1450" t="str">
        <f t="shared" si="183"/>
        <v/>
      </c>
      <c r="AG1450" t="str">
        <f t="shared" si="184"/>
        <v/>
      </c>
      <c r="AH1450" t="str">
        <f t="shared" si="185"/>
        <v/>
      </c>
      <c r="AI1450" t="str">
        <f t="shared" si="186"/>
        <v/>
      </c>
    </row>
    <row r="1451" spans="1:35" x14ac:dyDescent="0.35">
      <c r="A1451" t="s">
        <v>14</v>
      </c>
      <c r="B1451" t="s">
        <v>15</v>
      </c>
      <c r="C1451">
        <v>159</v>
      </c>
      <c r="D1451" t="s">
        <v>80</v>
      </c>
      <c r="E1451">
        <v>645</v>
      </c>
      <c r="F1451" t="s">
        <v>17</v>
      </c>
      <c r="G1451">
        <v>2601</v>
      </c>
      <c r="H1451" t="s">
        <v>46</v>
      </c>
      <c r="I1451">
        <v>2007</v>
      </c>
      <c r="J1451">
        <v>2007</v>
      </c>
      <c r="K1451" t="s">
        <v>19</v>
      </c>
      <c r="L1451">
        <v>12.93</v>
      </c>
      <c r="M1451" t="s">
        <v>20</v>
      </c>
      <c r="N1451" t="s">
        <v>21</v>
      </c>
      <c r="O1451">
        <v>1512</v>
      </c>
      <c r="P1451" s="1">
        <f t="shared" si="180"/>
        <v>35.424657534246577</v>
      </c>
      <c r="Q1451" s="1">
        <f>SUM(P1451:P1453)</f>
        <v>189.1232876712329</v>
      </c>
      <c r="R1451" s="3" t="s">
        <v>93</v>
      </c>
      <c r="S1451">
        <f>360+60</f>
        <v>420</v>
      </c>
      <c r="T1451" s="7">
        <f>Q1451/S1451</f>
        <v>0.45029354207436406</v>
      </c>
      <c r="U1451">
        <v>2007</v>
      </c>
      <c r="V1451" t="s">
        <v>80</v>
      </c>
      <c r="X1451" s="1">
        <v>189.1232876712329</v>
      </c>
      <c r="Y1451" s="3" t="s">
        <v>93</v>
      </c>
      <c r="Z1451">
        <v>420</v>
      </c>
      <c r="AA1451" s="7">
        <v>0.45029354207436406</v>
      </c>
      <c r="AB1451">
        <v>2007</v>
      </c>
      <c r="AC1451" t="s">
        <v>80</v>
      </c>
      <c r="AD1451">
        <f t="shared" si="181"/>
        <v>189.1232876712329</v>
      </c>
      <c r="AE1451" t="str">
        <f t="shared" si="182"/>
        <v>Vegetables</v>
      </c>
      <c r="AF1451">
        <f t="shared" si="183"/>
        <v>420</v>
      </c>
      <c r="AG1451">
        <f t="shared" si="184"/>
        <v>0.45029354207436406</v>
      </c>
      <c r="AH1451">
        <f t="shared" si="185"/>
        <v>2007</v>
      </c>
      <c r="AI1451" t="str">
        <f t="shared" si="186"/>
        <v>Nigeria</v>
      </c>
    </row>
    <row r="1452" spans="1:35" x14ac:dyDescent="0.35">
      <c r="A1452" t="s">
        <v>14</v>
      </c>
      <c r="B1452" t="s">
        <v>15</v>
      </c>
      <c r="C1452">
        <v>159</v>
      </c>
      <c r="D1452" t="s">
        <v>80</v>
      </c>
      <c r="E1452">
        <v>645</v>
      </c>
      <c r="F1452" t="s">
        <v>17</v>
      </c>
      <c r="G1452">
        <v>2602</v>
      </c>
      <c r="H1452" t="s">
        <v>47</v>
      </c>
      <c r="I1452">
        <v>2007</v>
      </c>
      <c r="J1452">
        <v>2007</v>
      </c>
      <c r="K1452" t="s">
        <v>19</v>
      </c>
      <c r="L1452">
        <v>8.41</v>
      </c>
      <c r="M1452" t="s">
        <v>20</v>
      </c>
      <c r="N1452" t="s">
        <v>21</v>
      </c>
      <c r="O1452">
        <v>1523</v>
      </c>
      <c r="P1452" s="1">
        <f t="shared" si="180"/>
        <v>23.041095890410958</v>
      </c>
      <c r="U1452">
        <v>2007</v>
      </c>
      <c r="V1452" t="s">
        <v>80</v>
      </c>
      <c r="AB1452">
        <v>2007</v>
      </c>
      <c r="AC1452" t="s">
        <v>80</v>
      </c>
      <c r="AD1452" t="str">
        <f t="shared" si="181"/>
        <v/>
      </c>
      <c r="AE1452" t="str">
        <f t="shared" si="182"/>
        <v/>
      </c>
      <c r="AF1452" t="str">
        <f t="shared" si="183"/>
        <v/>
      </c>
      <c r="AG1452" t="str">
        <f t="shared" si="184"/>
        <v/>
      </c>
      <c r="AH1452" t="str">
        <f t="shared" si="185"/>
        <v/>
      </c>
      <c r="AI1452" t="str">
        <f t="shared" si="186"/>
        <v/>
      </c>
    </row>
    <row r="1453" spans="1:35" x14ac:dyDescent="0.35">
      <c r="A1453" t="s">
        <v>14</v>
      </c>
      <c r="B1453" t="s">
        <v>15</v>
      </c>
      <c r="C1453">
        <v>159</v>
      </c>
      <c r="D1453" t="s">
        <v>80</v>
      </c>
      <c r="E1453">
        <v>645</v>
      </c>
      <c r="F1453" t="s">
        <v>17</v>
      </c>
      <c r="G1453">
        <v>2605</v>
      </c>
      <c r="H1453" t="s">
        <v>48</v>
      </c>
      <c r="I1453">
        <v>2007</v>
      </c>
      <c r="J1453">
        <v>2007</v>
      </c>
      <c r="K1453" t="s">
        <v>19</v>
      </c>
      <c r="L1453">
        <v>47.69</v>
      </c>
      <c r="M1453" t="s">
        <v>20</v>
      </c>
      <c r="N1453" t="s">
        <v>21</v>
      </c>
      <c r="O1453">
        <v>1534</v>
      </c>
      <c r="P1453" s="1">
        <f t="shared" si="180"/>
        <v>130.65753424657535</v>
      </c>
      <c r="U1453">
        <v>2007</v>
      </c>
      <c r="V1453" t="s">
        <v>80</v>
      </c>
      <c r="AB1453">
        <v>2007</v>
      </c>
      <c r="AC1453" t="s">
        <v>80</v>
      </c>
      <c r="AD1453" t="str">
        <f t="shared" si="181"/>
        <v/>
      </c>
      <c r="AE1453" t="str">
        <f t="shared" si="182"/>
        <v/>
      </c>
      <c r="AF1453" t="str">
        <f t="shared" si="183"/>
        <v/>
      </c>
      <c r="AG1453" t="str">
        <f t="shared" si="184"/>
        <v/>
      </c>
      <c r="AH1453" t="str">
        <f t="shared" si="185"/>
        <v/>
      </c>
      <c r="AI1453" t="str">
        <f t="shared" si="186"/>
        <v/>
      </c>
    </row>
    <row r="1454" spans="1:35" x14ac:dyDescent="0.35">
      <c r="A1454" t="s">
        <v>14</v>
      </c>
      <c r="B1454" t="s">
        <v>15</v>
      </c>
      <c r="C1454">
        <v>159</v>
      </c>
      <c r="D1454" t="s">
        <v>80</v>
      </c>
      <c r="E1454">
        <v>645</v>
      </c>
      <c r="F1454" t="s">
        <v>17</v>
      </c>
      <c r="G1454">
        <v>2611</v>
      </c>
      <c r="H1454" t="s">
        <v>49</v>
      </c>
      <c r="I1454">
        <v>2007</v>
      </c>
      <c r="J1454">
        <v>2007</v>
      </c>
      <c r="K1454" t="s">
        <v>19</v>
      </c>
      <c r="L1454">
        <v>0.63</v>
      </c>
      <c r="M1454" t="s">
        <v>20</v>
      </c>
      <c r="N1454" t="s">
        <v>21</v>
      </c>
      <c r="O1454">
        <v>1545</v>
      </c>
      <c r="P1454" s="1">
        <f t="shared" si="180"/>
        <v>1.726027397260274</v>
      </c>
      <c r="Q1454" s="1">
        <f>SUM(P1454:P1461)</f>
        <v>168.13698630136986</v>
      </c>
      <c r="R1454" s="3" t="s">
        <v>92</v>
      </c>
      <c r="S1454">
        <v>250</v>
      </c>
      <c r="T1454" s="7">
        <f>Q1454/S1454</f>
        <v>0.67254794520547945</v>
      </c>
      <c r="U1454">
        <v>2007</v>
      </c>
      <c r="V1454" t="s">
        <v>80</v>
      </c>
      <c r="X1454" s="1">
        <v>168.13698630136986</v>
      </c>
      <c r="Y1454" s="3" t="s">
        <v>92</v>
      </c>
      <c r="Z1454">
        <v>250</v>
      </c>
      <c r="AA1454" s="7">
        <v>0.67254794520547945</v>
      </c>
      <c r="AB1454">
        <v>2007</v>
      </c>
      <c r="AC1454" t="s">
        <v>80</v>
      </c>
      <c r="AD1454">
        <f t="shared" si="181"/>
        <v>168.13698630136986</v>
      </c>
      <c r="AE1454" t="str">
        <f t="shared" si="182"/>
        <v>Fruit, excluding wine</v>
      </c>
      <c r="AF1454">
        <f t="shared" si="183"/>
        <v>250</v>
      </c>
      <c r="AG1454">
        <f t="shared" si="184"/>
        <v>0.67254794520547945</v>
      </c>
      <c r="AH1454">
        <f t="shared" si="185"/>
        <v>2007</v>
      </c>
      <c r="AI1454" t="str">
        <f t="shared" si="186"/>
        <v>Nigeria</v>
      </c>
    </row>
    <row r="1455" spans="1:35" x14ac:dyDescent="0.35">
      <c r="A1455" t="s">
        <v>14</v>
      </c>
      <c r="B1455" t="s">
        <v>15</v>
      </c>
      <c r="C1455">
        <v>159</v>
      </c>
      <c r="D1455" t="s">
        <v>80</v>
      </c>
      <c r="E1455">
        <v>645</v>
      </c>
      <c r="F1455" t="s">
        <v>17</v>
      </c>
      <c r="G1455">
        <v>2614</v>
      </c>
      <c r="H1455" t="s">
        <v>52</v>
      </c>
      <c r="I1455">
        <v>2007</v>
      </c>
      <c r="J1455">
        <v>2007</v>
      </c>
      <c r="K1455" t="s">
        <v>19</v>
      </c>
      <c r="L1455">
        <v>19.21</v>
      </c>
      <c r="M1455" t="s">
        <v>20</v>
      </c>
      <c r="N1455" t="s">
        <v>21</v>
      </c>
      <c r="O1455">
        <v>1556</v>
      </c>
      <c r="P1455" s="1">
        <f t="shared" si="180"/>
        <v>52.630136986301373</v>
      </c>
      <c r="U1455">
        <v>2007</v>
      </c>
      <c r="V1455" t="s">
        <v>80</v>
      </c>
      <c r="AB1455">
        <v>2007</v>
      </c>
      <c r="AC1455" t="s">
        <v>80</v>
      </c>
      <c r="AD1455" t="str">
        <f t="shared" si="181"/>
        <v/>
      </c>
      <c r="AE1455" t="str">
        <f t="shared" si="182"/>
        <v/>
      </c>
      <c r="AF1455" t="str">
        <f t="shared" si="183"/>
        <v/>
      </c>
      <c r="AG1455" t="str">
        <f t="shared" si="184"/>
        <v/>
      </c>
      <c r="AH1455" t="str">
        <f t="shared" si="185"/>
        <v/>
      </c>
      <c r="AI1455" t="str">
        <f t="shared" si="186"/>
        <v/>
      </c>
    </row>
    <row r="1456" spans="1:35" x14ac:dyDescent="0.35">
      <c r="A1456" t="s">
        <v>14</v>
      </c>
      <c r="B1456" t="s">
        <v>15</v>
      </c>
      <c r="C1456">
        <v>159</v>
      </c>
      <c r="D1456" t="s">
        <v>80</v>
      </c>
      <c r="E1456">
        <v>645</v>
      </c>
      <c r="F1456" t="s">
        <v>17</v>
      </c>
      <c r="G1456">
        <v>2616</v>
      </c>
      <c r="H1456" t="s">
        <v>81</v>
      </c>
      <c r="I1456">
        <v>2007</v>
      </c>
      <c r="J1456">
        <v>2007</v>
      </c>
      <c r="K1456" t="s">
        <v>19</v>
      </c>
      <c r="L1456">
        <v>20.32</v>
      </c>
      <c r="M1456" t="s">
        <v>20</v>
      </c>
      <c r="N1456" t="s">
        <v>21</v>
      </c>
      <c r="O1456">
        <v>1567</v>
      </c>
      <c r="P1456" s="1">
        <f t="shared" si="180"/>
        <v>55.671232876712331</v>
      </c>
      <c r="U1456">
        <v>2007</v>
      </c>
      <c r="V1456" t="s">
        <v>80</v>
      </c>
      <c r="AB1456">
        <v>2007</v>
      </c>
      <c r="AC1456" t="s">
        <v>80</v>
      </c>
      <c r="AD1456" t="str">
        <f t="shared" si="181"/>
        <v/>
      </c>
      <c r="AE1456" t="str">
        <f t="shared" si="182"/>
        <v/>
      </c>
      <c r="AF1456" t="str">
        <f t="shared" si="183"/>
        <v/>
      </c>
      <c r="AG1456" t="str">
        <f t="shared" si="184"/>
        <v/>
      </c>
      <c r="AH1456" t="str">
        <f t="shared" si="185"/>
        <v/>
      </c>
      <c r="AI1456" t="str">
        <f t="shared" si="186"/>
        <v/>
      </c>
    </row>
    <row r="1457" spans="1:35" x14ac:dyDescent="0.35">
      <c r="A1457" t="s">
        <v>14</v>
      </c>
      <c r="B1457" t="s">
        <v>15</v>
      </c>
      <c r="C1457">
        <v>159</v>
      </c>
      <c r="D1457" t="s">
        <v>80</v>
      </c>
      <c r="E1457">
        <v>645</v>
      </c>
      <c r="F1457" t="s">
        <v>17</v>
      </c>
      <c r="G1457">
        <v>2617</v>
      </c>
      <c r="H1457" t="s">
        <v>54</v>
      </c>
      <c r="I1457">
        <v>2007</v>
      </c>
      <c r="J1457">
        <v>2007</v>
      </c>
      <c r="K1457" t="s">
        <v>19</v>
      </c>
      <c r="L1457">
        <v>0.12</v>
      </c>
      <c r="M1457" t="s">
        <v>20</v>
      </c>
      <c r="N1457" t="s">
        <v>21</v>
      </c>
      <c r="O1457">
        <v>1578</v>
      </c>
      <c r="P1457" s="1">
        <f t="shared" si="180"/>
        <v>0.32876712328767121</v>
      </c>
      <c r="U1457">
        <v>2007</v>
      </c>
      <c r="V1457" t="s">
        <v>80</v>
      </c>
      <c r="AB1457">
        <v>2007</v>
      </c>
      <c r="AC1457" t="s">
        <v>80</v>
      </c>
      <c r="AD1457" t="str">
        <f t="shared" si="181"/>
        <v/>
      </c>
      <c r="AE1457" t="str">
        <f t="shared" si="182"/>
        <v/>
      </c>
      <c r="AF1457" t="str">
        <f t="shared" si="183"/>
        <v/>
      </c>
      <c r="AG1457" t="str">
        <f t="shared" si="184"/>
        <v/>
      </c>
      <c r="AH1457" t="str">
        <f t="shared" si="185"/>
        <v/>
      </c>
      <c r="AI1457" t="str">
        <f t="shared" si="186"/>
        <v/>
      </c>
    </row>
    <row r="1458" spans="1:35" x14ac:dyDescent="0.35">
      <c r="A1458" t="s">
        <v>14</v>
      </c>
      <c r="B1458" t="s">
        <v>15</v>
      </c>
      <c r="C1458">
        <v>159</v>
      </c>
      <c r="D1458" t="s">
        <v>80</v>
      </c>
      <c r="E1458">
        <v>645</v>
      </c>
      <c r="F1458" t="s">
        <v>17</v>
      </c>
      <c r="G1458">
        <v>2618</v>
      </c>
      <c r="H1458" t="s">
        <v>55</v>
      </c>
      <c r="I1458">
        <v>2007</v>
      </c>
      <c r="J1458">
        <v>2007</v>
      </c>
      <c r="K1458" t="s">
        <v>19</v>
      </c>
      <c r="L1458">
        <v>5.53</v>
      </c>
      <c r="M1458" t="s">
        <v>20</v>
      </c>
      <c r="N1458" t="s">
        <v>21</v>
      </c>
      <c r="O1458">
        <v>1589</v>
      </c>
      <c r="P1458" s="1">
        <f t="shared" si="180"/>
        <v>15.150684931506849</v>
      </c>
      <c r="U1458">
        <v>2007</v>
      </c>
      <c r="V1458" t="s">
        <v>80</v>
      </c>
      <c r="AB1458">
        <v>2007</v>
      </c>
      <c r="AC1458" t="s">
        <v>80</v>
      </c>
      <c r="AD1458" t="str">
        <f t="shared" si="181"/>
        <v/>
      </c>
      <c r="AE1458" t="str">
        <f t="shared" si="182"/>
        <v/>
      </c>
      <c r="AF1458" t="str">
        <f t="shared" si="183"/>
        <v/>
      </c>
      <c r="AG1458" t="str">
        <f t="shared" si="184"/>
        <v/>
      </c>
      <c r="AH1458" t="str">
        <f t="shared" si="185"/>
        <v/>
      </c>
      <c r="AI1458" t="str">
        <f t="shared" si="186"/>
        <v/>
      </c>
    </row>
    <row r="1459" spans="1:35" x14ac:dyDescent="0.35">
      <c r="A1459" t="s">
        <v>14</v>
      </c>
      <c r="B1459" t="s">
        <v>15</v>
      </c>
      <c r="C1459">
        <v>159</v>
      </c>
      <c r="D1459" t="s">
        <v>80</v>
      </c>
      <c r="E1459">
        <v>645</v>
      </c>
      <c r="F1459" t="s">
        <v>17</v>
      </c>
      <c r="G1459">
        <v>2619</v>
      </c>
      <c r="H1459" t="s">
        <v>56</v>
      </c>
      <c r="I1459">
        <v>2007</v>
      </c>
      <c r="J1459">
        <v>2007</v>
      </c>
      <c r="K1459" t="s">
        <v>19</v>
      </c>
      <c r="L1459">
        <v>0.01</v>
      </c>
      <c r="M1459" t="s">
        <v>20</v>
      </c>
      <c r="N1459" t="s">
        <v>21</v>
      </c>
      <c r="O1459">
        <v>1600</v>
      </c>
      <c r="P1459" s="1">
        <f t="shared" si="180"/>
        <v>2.7397260273972601E-2</v>
      </c>
      <c r="U1459">
        <v>2007</v>
      </c>
      <c r="V1459" t="s">
        <v>80</v>
      </c>
      <c r="AB1459">
        <v>2007</v>
      </c>
      <c r="AC1459" t="s">
        <v>80</v>
      </c>
      <c r="AD1459" t="str">
        <f t="shared" si="181"/>
        <v/>
      </c>
      <c r="AE1459" t="str">
        <f t="shared" si="182"/>
        <v/>
      </c>
      <c r="AF1459" t="str">
        <f t="shared" si="183"/>
        <v/>
      </c>
      <c r="AG1459" t="str">
        <f t="shared" si="184"/>
        <v/>
      </c>
      <c r="AH1459" t="str">
        <f t="shared" si="185"/>
        <v/>
      </c>
      <c r="AI1459" t="str">
        <f t="shared" si="186"/>
        <v/>
      </c>
    </row>
    <row r="1460" spans="1:35" x14ac:dyDescent="0.35">
      <c r="A1460" t="s">
        <v>14</v>
      </c>
      <c r="B1460" t="s">
        <v>15</v>
      </c>
      <c r="C1460">
        <v>159</v>
      </c>
      <c r="D1460" t="s">
        <v>80</v>
      </c>
      <c r="E1460">
        <v>645</v>
      </c>
      <c r="F1460" t="s">
        <v>17</v>
      </c>
      <c r="G1460">
        <v>2620</v>
      </c>
      <c r="H1460" t="s">
        <v>57</v>
      </c>
      <c r="I1460">
        <v>2007</v>
      </c>
      <c r="J1460">
        <v>2007</v>
      </c>
      <c r="K1460" t="s">
        <v>19</v>
      </c>
      <c r="L1460">
        <v>0.04</v>
      </c>
      <c r="M1460" t="s">
        <v>20</v>
      </c>
      <c r="N1460" t="s">
        <v>21</v>
      </c>
      <c r="O1460">
        <v>1611</v>
      </c>
      <c r="P1460" s="1">
        <f t="shared" si="180"/>
        <v>0.1095890410958904</v>
      </c>
      <c r="U1460">
        <v>2007</v>
      </c>
      <c r="V1460" t="s">
        <v>80</v>
      </c>
      <c r="AB1460">
        <v>2007</v>
      </c>
      <c r="AC1460" t="s">
        <v>80</v>
      </c>
      <c r="AD1460" t="str">
        <f t="shared" si="181"/>
        <v/>
      </c>
      <c r="AE1460" t="str">
        <f t="shared" si="182"/>
        <v/>
      </c>
      <c r="AF1460" t="str">
        <f t="shared" si="183"/>
        <v/>
      </c>
      <c r="AG1460" t="str">
        <f t="shared" si="184"/>
        <v/>
      </c>
      <c r="AH1460" t="str">
        <f t="shared" si="185"/>
        <v/>
      </c>
      <c r="AI1460" t="str">
        <f t="shared" si="186"/>
        <v/>
      </c>
    </row>
    <row r="1461" spans="1:35" x14ac:dyDescent="0.35">
      <c r="A1461" t="s">
        <v>14</v>
      </c>
      <c r="B1461" t="s">
        <v>15</v>
      </c>
      <c r="C1461">
        <v>159</v>
      </c>
      <c r="D1461" t="s">
        <v>80</v>
      </c>
      <c r="E1461">
        <v>645</v>
      </c>
      <c r="F1461" t="s">
        <v>17</v>
      </c>
      <c r="G1461">
        <v>2625</v>
      </c>
      <c r="H1461" t="s">
        <v>58</v>
      </c>
      <c r="I1461">
        <v>2007</v>
      </c>
      <c r="J1461">
        <v>2007</v>
      </c>
      <c r="K1461" t="s">
        <v>19</v>
      </c>
      <c r="L1461">
        <v>15.51</v>
      </c>
      <c r="M1461" t="s">
        <v>20</v>
      </c>
      <c r="N1461" t="s">
        <v>21</v>
      </c>
      <c r="O1461">
        <v>1622</v>
      </c>
      <c r="P1461" s="1">
        <f t="shared" si="180"/>
        <v>42.493150684931507</v>
      </c>
      <c r="U1461">
        <v>2007</v>
      </c>
      <c r="V1461" t="s">
        <v>80</v>
      </c>
      <c r="AB1461">
        <v>2007</v>
      </c>
      <c r="AC1461" t="s">
        <v>80</v>
      </c>
      <c r="AD1461" t="str">
        <f t="shared" si="181"/>
        <v/>
      </c>
      <c r="AE1461" t="str">
        <f t="shared" si="182"/>
        <v/>
      </c>
      <c r="AF1461" t="str">
        <f t="shared" si="183"/>
        <v/>
      </c>
      <c r="AG1461" t="str">
        <f t="shared" si="184"/>
        <v/>
      </c>
      <c r="AH1461" t="str">
        <f t="shared" si="185"/>
        <v/>
      </c>
      <c r="AI1461" t="str">
        <f t="shared" si="186"/>
        <v/>
      </c>
    </row>
    <row r="1462" spans="1:35" x14ac:dyDescent="0.35">
      <c r="A1462" t="s">
        <v>14</v>
      </c>
      <c r="B1462" t="s">
        <v>15</v>
      </c>
      <c r="C1462">
        <v>159</v>
      </c>
      <c r="D1462" t="s">
        <v>80</v>
      </c>
      <c r="E1462">
        <v>645</v>
      </c>
      <c r="F1462" t="s">
        <v>17</v>
      </c>
      <c r="G1462">
        <v>2731</v>
      </c>
      <c r="H1462" t="s">
        <v>59</v>
      </c>
      <c r="I1462">
        <v>2007</v>
      </c>
      <c r="J1462">
        <v>2007</v>
      </c>
      <c r="K1462" t="s">
        <v>19</v>
      </c>
      <c r="L1462">
        <v>2.23</v>
      </c>
      <c r="M1462" t="s">
        <v>20</v>
      </c>
      <c r="N1462" t="s">
        <v>21</v>
      </c>
      <c r="O1462">
        <v>1633</v>
      </c>
      <c r="P1462" s="1">
        <f t="shared" si="180"/>
        <v>6.1095890410958908</v>
      </c>
      <c r="Q1462" s="1">
        <f>SUM(P1462:P1467)</f>
        <v>27.17808219178082</v>
      </c>
      <c r="R1462" s="3" t="s">
        <v>87</v>
      </c>
      <c r="S1462" t="s">
        <v>97</v>
      </c>
      <c r="U1462">
        <v>2007</v>
      </c>
      <c r="V1462" t="s">
        <v>80</v>
      </c>
      <c r="X1462" s="1">
        <v>27.17808219178082</v>
      </c>
      <c r="Y1462" s="3" t="s">
        <v>87</v>
      </c>
      <c r="Z1462" t="s">
        <v>97</v>
      </c>
      <c r="AB1462">
        <v>2007</v>
      </c>
      <c r="AC1462" t="s">
        <v>80</v>
      </c>
      <c r="AD1462" t="str">
        <f t="shared" si="181"/>
        <v/>
      </c>
      <c r="AE1462" t="str">
        <f t="shared" si="182"/>
        <v/>
      </c>
      <c r="AF1462" t="str">
        <f t="shared" si="183"/>
        <v/>
      </c>
      <c r="AG1462" t="str">
        <f t="shared" si="184"/>
        <v/>
      </c>
      <c r="AH1462" t="str">
        <f t="shared" si="185"/>
        <v/>
      </c>
      <c r="AI1462" t="str">
        <f t="shared" si="186"/>
        <v/>
      </c>
    </row>
    <row r="1463" spans="1:35" x14ac:dyDescent="0.35">
      <c r="A1463" t="s">
        <v>14</v>
      </c>
      <c r="B1463" t="s">
        <v>15</v>
      </c>
      <c r="C1463">
        <v>159</v>
      </c>
      <c r="D1463" t="s">
        <v>80</v>
      </c>
      <c r="E1463">
        <v>645</v>
      </c>
      <c r="F1463" t="s">
        <v>17</v>
      </c>
      <c r="G1463">
        <v>2732</v>
      </c>
      <c r="H1463" t="s">
        <v>60</v>
      </c>
      <c r="I1463">
        <v>2007</v>
      </c>
      <c r="J1463">
        <v>2007</v>
      </c>
      <c r="K1463" t="s">
        <v>19</v>
      </c>
      <c r="L1463">
        <v>2.82</v>
      </c>
      <c r="M1463" t="s">
        <v>20</v>
      </c>
      <c r="N1463" t="s">
        <v>21</v>
      </c>
      <c r="O1463">
        <v>1644</v>
      </c>
      <c r="P1463" s="1">
        <f t="shared" si="180"/>
        <v>7.7260273972602738</v>
      </c>
      <c r="U1463">
        <v>2007</v>
      </c>
      <c r="V1463" t="s">
        <v>80</v>
      </c>
      <c r="AB1463">
        <v>2007</v>
      </c>
      <c r="AC1463" t="s">
        <v>80</v>
      </c>
      <c r="AD1463" t="str">
        <f t="shared" si="181"/>
        <v/>
      </c>
      <c r="AE1463" t="str">
        <f t="shared" si="182"/>
        <v/>
      </c>
      <c r="AF1463" t="str">
        <f t="shared" si="183"/>
        <v/>
      </c>
      <c r="AG1463" t="str">
        <f t="shared" si="184"/>
        <v/>
      </c>
      <c r="AH1463" t="str">
        <f t="shared" si="185"/>
        <v/>
      </c>
      <c r="AI1463" t="str">
        <f t="shared" si="186"/>
        <v/>
      </c>
    </row>
    <row r="1464" spans="1:35" x14ac:dyDescent="0.35">
      <c r="A1464" t="s">
        <v>14</v>
      </c>
      <c r="B1464" t="s">
        <v>15</v>
      </c>
      <c r="C1464">
        <v>159</v>
      </c>
      <c r="D1464" t="s">
        <v>80</v>
      </c>
      <c r="E1464">
        <v>645</v>
      </c>
      <c r="F1464" t="s">
        <v>17</v>
      </c>
      <c r="G1464">
        <v>2733</v>
      </c>
      <c r="H1464" t="s">
        <v>61</v>
      </c>
      <c r="I1464">
        <v>2007</v>
      </c>
      <c r="J1464">
        <v>2007</v>
      </c>
      <c r="K1464" t="s">
        <v>19</v>
      </c>
      <c r="L1464">
        <v>1.42</v>
      </c>
      <c r="M1464" t="s">
        <v>20</v>
      </c>
      <c r="N1464" t="s">
        <v>21</v>
      </c>
      <c r="O1464">
        <v>1655</v>
      </c>
      <c r="P1464" s="1">
        <f t="shared" si="180"/>
        <v>3.8904109589041096</v>
      </c>
      <c r="U1464">
        <v>2007</v>
      </c>
      <c r="V1464" t="s">
        <v>80</v>
      </c>
      <c r="AB1464">
        <v>2007</v>
      </c>
      <c r="AC1464" t="s">
        <v>80</v>
      </c>
      <c r="AD1464" t="str">
        <f t="shared" si="181"/>
        <v/>
      </c>
      <c r="AE1464" t="str">
        <f t="shared" si="182"/>
        <v/>
      </c>
      <c r="AF1464" t="str">
        <f t="shared" si="183"/>
        <v/>
      </c>
      <c r="AG1464" t="str">
        <f t="shared" si="184"/>
        <v/>
      </c>
      <c r="AH1464" t="str">
        <f t="shared" si="185"/>
        <v/>
      </c>
      <c r="AI1464" t="str">
        <f t="shared" si="186"/>
        <v/>
      </c>
    </row>
    <row r="1465" spans="1:35" x14ac:dyDescent="0.35">
      <c r="A1465" t="s">
        <v>14</v>
      </c>
      <c r="B1465" t="s">
        <v>15</v>
      </c>
      <c r="C1465">
        <v>159</v>
      </c>
      <c r="D1465" t="s">
        <v>80</v>
      </c>
      <c r="E1465">
        <v>645</v>
      </c>
      <c r="F1465" t="s">
        <v>17</v>
      </c>
      <c r="G1465">
        <v>2734</v>
      </c>
      <c r="H1465" t="s">
        <v>62</v>
      </c>
      <c r="I1465">
        <v>2007</v>
      </c>
      <c r="J1465">
        <v>2007</v>
      </c>
      <c r="K1465" t="s">
        <v>19</v>
      </c>
      <c r="L1465">
        <v>1.67</v>
      </c>
      <c r="M1465" t="s">
        <v>20</v>
      </c>
      <c r="N1465" t="s">
        <v>21</v>
      </c>
      <c r="O1465">
        <v>1666</v>
      </c>
      <c r="P1465" s="1">
        <f t="shared" si="180"/>
        <v>4.5753424657534243</v>
      </c>
      <c r="U1465">
        <v>2007</v>
      </c>
      <c r="V1465" t="s">
        <v>80</v>
      </c>
      <c r="AB1465">
        <v>2007</v>
      </c>
      <c r="AC1465" t="s">
        <v>80</v>
      </c>
      <c r="AD1465" t="str">
        <f t="shared" si="181"/>
        <v/>
      </c>
      <c r="AE1465" t="str">
        <f t="shared" si="182"/>
        <v/>
      </c>
      <c r="AF1465" t="str">
        <f t="shared" si="183"/>
        <v/>
      </c>
      <c r="AG1465" t="str">
        <f t="shared" si="184"/>
        <v/>
      </c>
      <c r="AH1465" t="str">
        <f t="shared" si="185"/>
        <v/>
      </c>
      <c r="AI1465" t="str">
        <f t="shared" si="186"/>
        <v/>
      </c>
    </row>
    <row r="1466" spans="1:35" x14ac:dyDescent="0.35">
      <c r="A1466" t="s">
        <v>14</v>
      </c>
      <c r="B1466" t="s">
        <v>15</v>
      </c>
      <c r="C1466">
        <v>159</v>
      </c>
      <c r="D1466" t="s">
        <v>80</v>
      </c>
      <c r="E1466">
        <v>645</v>
      </c>
      <c r="F1466" t="s">
        <v>17</v>
      </c>
      <c r="G1466">
        <v>2735</v>
      </c>
      <c r="H1466" t="s">
        <v>63</v>
      </c>
      <c r="I1466">
        <v>2007</v>
      </c>
      <c r="J1466">
        <v>2007</v>
      </c>
      <c r="K1466" t="s">
        <v>19</v>
      </c>
      <c r="L1466">
        <v>0.82</v>
      </c>
      <c r="M1466" t="s">
        <v>20</v>
      </c>
      <c r="N1466" t="s">
        <v>21</v>
      </c>
      <c r="O1466">
        <v>1677</v>
      </c>
      <c r="P1466" s="1">
        <f t="shared" si="180"/>
        <v>2.2465753424657535</v>
      </c>
      <c r="U1466">
        <v>2007</v>
      </c>
      <c r="V1466" t="s">
        <v>80</v>
      </c>
      <c r="AB1466">
        <v>2007</v>
      </c>
      <c r="AC1466" t="s">
        <v>80</v>
      </c>
      <c r="AD1466" t="str">
        <f t="shared" si="181"/>
        <v/>
      </c>
      <c r="AE1466" t="str">
        <f t="shared" si="182"/>
        <v/>
      </c>
      <c r="AF1466" t="str">
        <f t="shared" si="183"/>
        <v/>
      </c>
      <c r="AG1466" t="str">
        <f t="shared" si="184"/>
        <v/>
      </c>
      <c r="AH1466" t="str">
        <f t="shared" si="185"/>
        <v/>
      </c>
      <c r="AI1466" t="str">
        <f t="shared" si="186"/>
        <v/>
      </c>
    </row>
    <row r="1467" spans="1:35" x14ac:dyDescent="0.35">
      <c r="A1467" t="s">
        <v>14</v>
      </c>
      <c r="B1467" t="s">
        <v>15</v>
      </c>
      <c r="C1467">
        <v>159</v>
      </c>
      <c r="D1467" t="s">
        <v>80</v>
      </c>
      <c r="E1467">
        <v>645</v>
      </c>
      <c r="F1467" t="s">
        <v>17</v>
      </c>
      <c r="G1467">
        <v>2736</v>
      </c>
      <c r="H1467" t="s">
        <v>64</v>
      </c>
      <c r="I1467">
        <v>2007</v>
      </c>
      <c r="J1467">
        <v>2007</v>
      </c>
      <c r="K1467" t="s">
        <v>19</v>
      </c>
      <c r="L1467">
        <v>0.96</v>
      </c>
      <c r="M1467" t="s">
        <v>20</v>
      </c>
      <c r="N1467" t="s">
        <v>21</v>
      </c>
      <c r="O1467">
        <v>1688</v>
      </c>
      <c r="P1467" s="1">
        <f t="shared" si="180"/>
        <v>2.6301369863013697</v>
      </c>
      <c r="U1467">
        <v>2007</v>
      </c>
      <c r="V1467" t="s">
        <v>80</v>
      </c>
      <c r="AB1467">
        <v>2007</v>
      </c>
      <c r="AC1467" t="s">
        <v>80</v>
      </c>
      <c r="AD1467" t="str">
        <f t="shared" si="181"/>
        <v/>
      </c>
      <c r="AE1467" t="str">
        <f t="shared" si="182"/>
        <v/>
      </c>
      <c r="AF1467" t="str">
        <f t="shared" si="183"/>
        <v/>
      </c>
      <c r="AG1467" t="str">
        <f t="shared" si="184"/>
        <v/>
      </c>
      <c r="AH1467" t="str">
        <f t="shared" si="185"/>
        <v/>
      </c>
      <c r="AI1467" t="str">
        <f t="shared" si="186"/>
        <v/>
      </c>
    </row>
    <row r="1468" spans="1:35" x14ac:dyDescent="0.35">
      <c r="A1468" t="s">
        <v>14</v>
      </c>
      <c r="B1468" t="s">
        <v>15</v>
      </c>
      <c r="C1468">
        <v>159</v>
      </c>
      <c r="D1468" t="s">
        <v>80</v>
      </c>
      <c r="E1468">
        <v>645</v>
      </c>
      <c r="F1468" t="s">
        <v>17</v>
      </c>
      <c r="G1468">
        <v>2848</v>
      </c>
      <c r="H1468" t="s">
        <v>65</v>
      </c>
      <c r="I1468">
        <v>2007</v>
      </c>
      <c r="J1468">
        <v>2007</v>
      </c>
      <c r="K1468" t="s">
        <v>19</v>
      </c>
      <c r="L1468">
        <v>12.57</v>
      </c>
      <c r="M1468" t="s">
        <v>20</v>
      </c>
      <c r="N1468" t="s">
        <v>21</v>
      </c>
      <c r="O1468">
        <v>1699</v>
      </c>
      <c r="P1468" s="1">
        <f t="shared" si="180"/>
        <v>34.438356164383563</v>
      </c>
      <c r="Q1468" s="1">
        <f>P1468</f>
        <v>34.438356164383563</v>
      </c>
      <c r="R1468" s="3" t="s">
        <v>86</v>
      </c>
      <c r="S1468">
        <v>435</v>
      </c>
      <c r="T1468" s="7">
        <f>Q1468/S1468</f>
        <v>7.9168634860651871E-2</v>
      </c>
      <c r="U1468">
        <v>2007</v>
      </c>
      <c r="V1468" t="s">
        <v>80</v>
      </c>
      <c r="X1468" s="1">
        <v>34.438356164383563</v>
      </c>
      <c r="Y1468" s="3" t="s">
        <v>86</v>
      </c>
      <c r="Z1468">
        <v>435</v>
      </c>
      <c r="AA1468" s="7">
        <v>7.9168634860651871E-2</v>
      </c>
      <c r="AB1468">
        <v>2007</v>
      </c>
      <c r="AC1468" t="s">
        <v>80</v>
      </c>
      <c r="AD1468">
        <f t="shared" si="181"/>
        <v>34.438356164383563</v>
      </c>
      <c r="AE1468" t="str">
        <f t="shared" si="182"/>
        <v>Milk</v>
      </c>
      <c r="AF1468">
        <f t="shared" si="183"/>
        <v>435</v>
      </c>
      <c r="AG1468">
        <f t="shared" si="184"/>
        <v>7.9168634860651871E-2</v>
      </c>
      <c r="AH1468">
        <f t="shared" si="185"/>
        <v>2007</v>
      </c>
      <c r="AI1468" t="str">
        <f t="shared" si="186"/>
        <v>Nigeria</v>
      </c>
    </row>
    <row r="1469" spans="1:35" x14ac:dyDescent="0.35">
      <c r="A1469" t="s">
        <v>14</v>
      </c>
      <c r="B1469" t="s">
        <v>15</v>
      </c>
      <c r="C1469">
        <v>159</v>
      </c>
      <c r="D1469" t="s">
        <v>80</v>
      </c>
      <c r="E1469">
        <v>645</v>
      </c>
      <c r="F1469" t="s">
        <v>17</v>
      </c>
      <c r="G1469">
        <v>2761</v>
      </c>
      <c r="H1469" t="s">
        <v>66</v>
      </c>
      <c r="I1469">
        <v>2007</v>
      </c>
      <c r="J1469">
        <v>2007</v>
      </c>
      <c r="K1469" t="s">
        <v>19</v>
      </c>
      <c r="L1469">
        <v>2.23</v>
      </c>
      <c r="M1469" t="s">
        <v>20</v>
      </c>
      <c r="N1469" t="s">
        <v>21</v>
      </c>
      <c r="O1469">
        <v>1710</v>
      </c>
      <c r="P1469" s="1">
        <f t="shared" si="180"/>
        <v>6.1095890410958908</v>
      </c>
      <c r="Q1469" s="1">
        <f>SUM(P1469:P1476)</f>
        <v>46.767123287671225</v>
      </c>
      <c r="R1469" s="3" t="s">
        <v>88</v>
      </c>
      <c r="S1469" t="s">
        <v>97</v>
      </c>
      <c r="U1469">
        <v>2007</v>
      </c>
      <c r="V1469" t="s">
        <v>80</v>
      </c>
      <c r="X1469" s="1">
        <v>46.767123287671225</v>
      </c>
      <c r="Y1469" s="3" t="s">
        <v>88</v>
      </c>
      <c r="Z1469" t="s">
        <v>97</v>
      </c>
      <c r="AB1469">
        <v>2007</v>
      </c>
      <c r="AC1469" t="s">
        <v>80</v>
      </c>
      <c r="AD1469" t="str">
        <f t="shared" si="181"/>
        <v/>
      </c>
      <c r="AE1469" t="str">
        <f t="shared" si="182"/>
        <v/>
      </c>
      <c r="AF1469" t="str">
        <f t="shared" si="183"/>
        <v/>
      </c>
      <c r="AG1469" t="str">
        <f t="shared" si="184"/>
        <v/>
      </c>
      <c r="AH1469" t="str">
        <f t="shared" si="185"/>
        <v/>
      </c>
      <c r="AI1469" t="str">
        <f t="shared" si="186"/>
        <v/>
      </c>
    </row>
    <row r="1470" spans="1:35" x14ac:dyDescent="0.35">
      <c r="A1470" t="s">
        <v>14</v>
      </c>
      <c r="B1470" t="s">
        <v>15</v>
      </c>
      <c r="C1470">
        <v>159</v>
      </c>
      <c r="D1470" t="s">
        <v>80</v>
      </c>
      <c r="E1470">
        <v>645</v>
      </c>
      <c r="F1470" t="s">
        <v>17</v>
      </c>
      <c r="G1470">
        <v>2762</v>
      </c>
      <c r="H1470" t="s">
        <v>67</v>
      </c>
      <c r="I1470">
        <v>2007</v>
      </c>
      <c r="J1470">
        <v>2007</v>
      </c>
      <c r="K1470" t="s">
        <v>19</v>
      </c>
      <c r="L1470">
        <v>3.3</v>
      </c>
      <c r="M1470" t="s">
        <v>20</v>
      </c>
      <c r="N1470" t="s">
        <v>21</v>
      </c>
      <c r="O1470">
        <v>1721</v>
      </c>
      <c r="P1470" s="1">
        <f t="shared" si="180"/>
        <v>9.0410958904109595</v>
      </c>
      <c r="U1470">
        <v>2007</v>
      </c>
      <c r="V1470" t="s">
        <v>80</v>
      </c>
      <c r="AB1470">
        <v>2007</v>
      </c>
      <c r="AC1470" t="s">
        <v>80</v>
      </c>
      <c r="AD1470" t="str">
        <f t="shared" si="181"/>
        <v/>
      </c>
      <c r="AE1470" t="str">
        <f t="shared" si="182"/>
        <v/>
      </c>
      <c r="AF1470" t="str">
        <f t="shared" si="183"/>
        <v/>
      </c>
      <c r="AG1470" t="str">
        <f t="shared" si="184"/>
        <v/>
      </c>
      <c r="AH1470" t="str">
        <f t="shared" si="185"/>
        <v/>
      </c>
      <c r="AI1470" t="str">
        <f t="shared" si="186"/>
        <v/>
      </c>
    </row>
    <row r="1471" spans="1:35" x14ac:dyDescent="0.35">
      <c r="A1471" t="s">
        <v>14</v>
      </c>
      <c r="B1471" t="s">
        <v>15</v>
      </c>
      <c r="C1471">
        <v>159</v>
      </c>
      <c r="D1471" t="s">
        <v>80</v>
      </c>
      <c r="E1471">
        <v>645</v>
      </c>
      <c r="F1471" t="s">
        <v>17</v>
      </c>
      <c r="G1471">
        <v>2763</v>
      </c>
      <c r="H1471" t="s">
        <v>68</v>
      </c>
      <c r="I1471">
        <v>2007</v>
      </c>
      <c r="J1471">
        <v>2007</v>
      </c>
      <c r="K1471" t="s">
        <v>19</v>
      </c>
      <c r="L1471">
        <v>11.26</v>
      </c>
      <c r="M1471" t="s">
        <v>20</v>
      </c>
      <c r="N1471" t="s">
        <v>21</v>
      </c>
      <c r="O1471">
        <v>1732</v>
      </c>
      <c r="P1471" s="1">
        <f t="shared" si="180"/>
        <v>30.849315068493151</v>
      </c>
      <c r="U1471">
        <v>2007</v>
      </c>
      <c r="V1471" t="s">
        <v>80</v>
      </c>
      <c r="AB1471">
        <v>2007</v>
      </c>
      <c r="AC1471" t="s">
        <v>80</v>
      </c>
      <c r="AD1471" t="str">
        <f t="shared" si="181"/>
        <v/>
      </c>
      <c r="AE1471" t="str">
        <f t="shared" si="182"/>
        <v/>
      </c>
      <c r="AF1471" t="str">
        <f t="shared" si="183"/>
        <v/>
      </c>
      <c r="AG1471" t="str">
        <f t="shared" si="184"/>
        <v/>
      </c>
      <c r="AH1471" t="str">
        <f t="shared" si="185"/>
        <v/>
      </c>
      <c r="AI1471" t="str">
        <f t="shared" si="186"/>
        <v/>
      </c>
    </row>
    <row r="1472" spans="1:35" x14ac:dyDescent="0.35">
      <c r="A1472" t="s">
        <v>14</v>
      </c>
      <c r="B1472" t="s">
        <v>15</v>
      </c>
      <c r="C1472">
        <v>159</v>
      </c>
      <c r="D1472" t="s">
        <v>80</v>
      </c>
      <c r="E1472">
        <v>645</v>
      </c>
      <c r="F1472" t="s">
        <v>17</v>
      </c>
      <c r="G1472">
        <v>2764</v>
      </c>
      <c r="H1472" t="s">
        <v>69</v>
      </c>
      <c r="I1472">
        <v>2007</v>
      </c>
      <c r="J1472">
        <v>2007</v>
      </c>
      <c r="K1472" t="s">
        <v>19</v>
      </c>
      <c r="L1472">
        <v>0.22</v>
      </c>
      <c r="M1472" t="s">
        <v>20</v>
      </c>
      <c r="N1472" t="s">
        <v>21</v>
      </c>
      <c r="O1472">
        <v>1743</v>
      </c>
      <c r="P1472" s="1">
        <f t="shared" si="180"/>
        <v>0.60273972602739723</v>
      </c>
      <c r="U1472">
        <v>2007</v>
      </c>
      <c r="V1472" t="s">
        <v>80</v>
      </c>
      <c r="AB1472">
        <v>2007</v>
      </c>
      <c r="AC1472" t="s">
        <v>80</v>
      </c>
      <c r="AD1472" t="str">
        <f t="shared" si="181"/>
        <v/>
      </c>
      <c r="AE1472" t="str">
        <f t="shared" si="182"/>
        <v/>
      </c>
      <c r="AF1472" t="str">
        <f t="shared" si="183"/>
        <v/>
      </c>
      <c r="AG1472" t="str">
        <f t="shared" si="184"/>
        <v/>
      </c>
      <c r="AH1472" t="str">
        <f t="shared" si="185"/>
        <v/>
      </c>
      <c r="AI1472" t="str">
        <f t="shared" si="186"/>
        <v/>
      </c>
    </row>
    <row r="1473" spans="1:35" x14ac:dyDescent="0.35">
      <c r="A1473" t="s">
        <v>14</v>
      </c>
      <c r="B1473" t="s">
        <v>15</v>
      </c>
      <c r="C1473">
        <v>159</v>
      </c>
      <c r="D1473" t="s">
        <v>80</v>
      </c>
      <c r="E1473">
        <v>645</v>
      </c>
      <c r="F1473" t="s">
        <v>17</v>
      </c>
      <c r="G1473">
        <v>2765</v>
      </c>
      <c r="H1473" t="s">
        <v>70</v>
      </c>
      <c r="I1473">
        <v>2007</v>
      </c>
      <c r="J1473">
        <v>2007</v>
      </c>
      <c r="K1473" t="s">
        <v>19</v>
      </c>
      <c r="L1473">
        <v>0.04</v>
      </c>
      <c r="M1473" t="s">
        <v>20</v>
      </c>
      <c r="N1473" t="s">
        <v>21</v>
      </c>
      <c r="O1473">
        <v>1754</v>
      </c>
      <c r="P1473" s="1">
        <f t="shared" si="180"/>
        <v>0.1095890410958904</v>
      </c>
      <c r="U1473">
        <v>2007</v>
      </c>
      <c r="V1473" t="s">
        <v>80</v>
      </c>
      <c r="AB1473">
        <v>2007</v>
      </c>
      <c r="AC1473" t="s">
        <v>80</v>
      </c>
      <c r="AD1473" t="str">
        <f t="shared" si="181"/>
        <v/>
      </c>
      <c r="AE1473" t="str">
        <f t="shared" si="182"/>
        <v/>
      </c>
      <c r="AF1473" t="str">
        <f t="shared" si="183"/>
        <v/>
      </c>
      <c r="AG1473" t="str">
        <f t="shared" si="184"/>
        <v/>
      </c>
      <c r="AH1473" t="str">
        <f t="shared" si="185"/>
        <v/>
      </c>
      <c r="AI1473" t="str">
        <f t="shared" si="186"/>
        <v/>
      </c>
    </row>
    <row r="1474" spans="1:35" x14ac:dyDescent="0.35">
      <c r="A1474" t="s">
        <v>14</v>
      </c>
      <c r="B1474" t="s">
        <v>15</v>
      </c>
      <c r="C1474">
        <v>159</v>
      </c>
      <c r="D1474" t="s">
        <v>80</v>
      </c>
      <c r="E1474">
        <v>645</v>
      </c>
      <c r="F1474" t="s">
        <v>17</v>
      </c>
      <c r="G1474">
        <v>2766</v>
      </c>
      <c r="H1474" t="s">
        <v>71</v>
      </c>
      <c r="I1474">
        <v>2007</v>
      </c>
      <c r="J1474">
        <v>2007</v>
      </c>
      <c r="K1474" t="s">
        <v>19</v>
      </c>
      <c r="L1474">
        <v>0</v>
      </c>
      <c r="M1474" t="s">
        <v>20</v>
      </c>
      <c r="N1474" t="s">
        <v>21</v>
      </c>
      <c r="O1474">
        <v>1765</v>
      </c>
      <c r="P1474" s="1">
        <f t="shared" si="180"/>
        <v>0</v>
      </c>
      <c r="U1474">
        <v>2007</v>
      </c>
      <c r="V1474" t="s">
        <v>80</v>
      </c>
      <c r="AB1474">
        <v>2007</v>
      </c>
      <c r="AC1474" t="s">
        <v>80</v>
      </c>
      <c r="AD1474" t="str">
        <f t="shared" si="181"/>
        <v/>
      </c>
      <c r="AE1474" t="str">
        <f t="shared" si="182"/>
        <v/>
      </c>
      <c r="AF1474" t="str">
        <f t="shared" si="183"/>
        <v/>
      </c>
      <c r="AG1474" t="str">
        <f t="shared" si="184"/>
        <v/>
      </c>
      <c r="AH1474" t="str">
        <f t="shared" si="185"/>
        <v/>
      </c>
      <c r="AI1474" t="str">
        <f t="shared" si="186"/>
        <v/>
      </c>
    </row>
    <row r="1475" spans="1:35" x14ac:dyDescent="0.35">
      <c r="A1475" t="s">
        <v>14</v>
      </c>
      <c r="B1475" t="s">
        <v>15</v>
      </c>
      <c r="C1475">
        <v>159</v>
      </c>
      <c r="D1475" t="s">
        <v>80</v>
      </c>
      <c r="E1475">
        <v>645</v>
      </c>
      <c r="F1475" t="s">
        <v>17</v>
      </c>
      <c r="G1475">
        <v>2767</v>
      </c>
      <c r="H1475" t="s">
        <v>72</v>
      </c>
      <c r="I1475">
        <v>2007</v>
      </c>
      <c r="J1475">
        <v>2007</v>
      </c>
      <c r="K1475" t="s">
        <v>19</v>
      </c>
      <c r="L1475">
        <v>0.02</v>
      </c>
      <c r="M1475" t="s">
        <v>20</v>
      </c>
      <c r="N1475" t="s">
        <v>21</v>
      </c>
      <c r="O1475">
        <v>1776</v>
      </c>
      <c r="P1475" s="1">
        <f t="shared" ref="P1475:P1538" si="187">L1475*1000/365</f>
        <v>5.4794520547945202E-2</v>
      </c>
      <c r="U1475">
        <v>2007</v>
      </c>
      <c r="V1475" t="s">
        <v>80</v>
      </c>
      <c r="AB1475">
        <v>2007</v>
      </c>
      <c r="AC1475" t="s">
        <v>80</v>
      </c>
      <c r="AD1475" t="str">
        <f t="shared" si="181"/>
        <v/>
      </c>
      <c r="AE1475" t="str">
        <f t="shared" si="182"/>
        <v/>
      </c>
      <c r="AF1475" t="str">
        <f t="shared" si="183"/>
        <v/>
      </c>
      <c r="AG1475" t="str">
        <f t="shared" si="184"/>
        <v/>
      </c>
      <c r="AH1475" t="str">
        <f t="shared" si="185"/>
        <v/>
      </c>
      <c r="AI1475" t="str">
        <f t="shared" si="186"/>
        <v/>
      </c>
    </row>
    <row r="1476" spans="1:35" x14ac:dyDescent="0.35">
      <c r="A1476" t="s">
        <v>14</v>
      </c>
      <c r="B1476" t="s">
        <v>15</v>
      </c>
      <c r="C1476">
        <v>159</v>
      </c>
      <c r="D1476" t="s">
        <v>80</v>
      </c>
      <c r="E1476">
        <v>645</v>
      </c>
      <c r="F1476" t="s">
        <v>17</v>
      </c>
      <c r="G1476">
        <v>2775</v>
      </c>
      <c r="H1476" t="s">
        <v>74</v>
      </c>
      <c r="I1476">
        <v>2007</v>
      </c>
      <c r="J1476">
        <v>2007</v>
      </c>
      <c r="K1476" t="s">
        <v>19</v>
      </c>
      <c r="L1476">
        <v>0</v>
      </c>
      <c r="M1476" t="s">
        <v>20</v>
      </c>
      <c r="N1476" t="s">
        <v>21</v>
      </c>
      <c r="O1476">
        <v>1787</v>
      </c>
      <c r="P1476" s="1">
        <f t="shared" si="187"/>
        <v>0</v>
      </c>
      <c r="U1476">
        <v>2007</v>
      </c>
      <c r="V1476" t="s">
        <v>80</v>
      </c>
      <c r="AB1476">
        <v>2007</v>
      </c>
      <c r="AC1476" t="s">
        <v>80</v>
      </c>
      <c r="AD1476" t="str">
        <f t="shared" si="181"/>
        <v/>
      </c>
      <c r="AE1476" t="str">
        <f t="shared" si="182"/>
        <v/>
      </c>
      <c r="AF1476" t="str">
        <f t="shared" si="183"/>
        <v/>
      </c>
      <c r="AG1476" t="str">
        <f t="shared" si="184"/>
        <v/>
      </c>
      <c r="AH1476" t="str">
        <f t="shared" si="185"/>
        <v/>
      </c>
      <c r="AI1476" t="str">
        <f t="shared" si="186"/>
        <v/>
      </c>
    </row>
    <row r="1477" spans="1:35" x14ac:dyDescent="0.35">
      <c r="A1477" t="s">
        <v>14</v>
      </c>
      <c r="B1477" t="s">
        <v>15</v>
      </c>
      <c r="C1477">
        <v>159</v>
      </c>
      <c r="D1477" t="s">
        <v>80</v>
      </c>
      <c r="E1477">
        <v>645</v>
      </c>
      <c r="F1477" t="s">
        <v>17</v>
      </c>
      <c r="G1477">
        <v>2511</v>
      </c>
      <c r="H1477" t="s">
        <v>18</v>
      </c>
      <c r="I1477">
        <v>2008</v>
      </c>
      <c r="J1477">
        <v>2008</v>
      </c>
      <c r="K1477" t="s">
        <v>19</v>
      </c>
      <c r="L1477">
        <v>19.75</v>
      </c>
      <c r="M1477" t="s">
        <v>20</v>
      </c>
      <c r="N1477" t="s">
        <v>21</v>
      </c>
      <c r="O1477">
        <v>1216</v>
      </c>
      <c r="P1477" s="1">
        <f t="shared" si="187"/>
        <v>54.109589041095887</v>
      </c>
      <c r="Q1477" s="11">
        <f>SUM(P1477:P1485)</f>
        <v>383.58904109589042</v>
      </c>
      <c r="R1477" s="4" t="s">
        <v>89</v>
      </c>
      <c r="S1477" s="12" t="s">
        <v>97</v>
      </c>
      <c r="T1477" s="12"/>
      <c r="U1477">
        <v>2008</v>
      </c>
      <c r="V1477" t="s">
        <v>80</v>
      </c>
      <c r="X1477" s="11">
        <v>383.58904109589042</v>
      </c>
      <c r="Y1477" s="4" t="s">
        <v>89</v>
      </c>
      <c r="Z1477" s="12" t="s">
        <v>97</v>
      </c>
      <c r="AA1477" s="12"/>
      <c r="AB1477">
        <v>2008</v>
      </c>
      <c r="AC1477" t="s">
        <v>80</v>
      </c>
      <c r="AD1477" t="str">
        <f t="shared" si="181"/>
        <v/>
      </c>
      <c r="AE1477" t="str">
        <f t="shared" si="182"/>
        <v/>
      </c>
      <c r="AF1477" t="str">
        <f t="shared" si="183"/>
        <v/>
      </c>
      <c r="AG1477" t="str">
        <f t="shared" si="184"/>
        <v/>
      </c>
      <c r="AH1477" t="str">
        <f t="shared" si="185"/>
        <v/>
      </c>
      <c r="AI1477" t="str">
        <f t="shared" si="186"/>
        <v/>
      </c>
    </row>
    <row r="1478" spans="1:35" x14ac:dyDescent="0.35">
      <c r="A1478" t="s">
        <v>14</v>
      </c>
      <c r="B1478" t="s">
        <v>15</v>
      </c>
      <c r="C1478">
        <v>159</v>
      </c>
      <c r="D1478" t="s">
        <v>80</v>
      </c>
      <c r="E1478">
        <v>645</v>
      </c>
      <c r="F1478" t="s">
        <v>17</v>
      </c>
      <c r="G1478">
        <v>2805</v>
      </c>
      <c r="H1478" t="s">
        <v>22</v>
      </c>
      <c r="I1478">
        <v>2008</v>
      </c>
      <c r="J1478">
        <v>2008</v>
      </c>
      <c r="K1478" t="s">
        <v>19</v>
      </c>
      <c r="L1478">
        <v>24.35</v>
      </c>
      <c r="M1478" t="s">
        <v>20</v>
      </c>
      <c r="N1478" t="s">
        <v>21</v>
      </c>
      <c r="O1478">
        <v>1227</v>
      </c>
      <c r="P1478" s="1">
        <f t="shared" si="187"/>
        <v>66.712328767123282</v>
      </c>
      <c r="U1478">
        <v>2008</v>
      </c>
      <c r="V1478" t="s">
        <v>80</v>
      </c>
      <c r="AB1478">
        <v>2008</v>
      </c>
      <c r="AC1478" t="s">
        <v>80</v>
      </c>
      <c r="AD1478" t="str">
        <f t="shared" si="181"/>
        <v/>
      </c>
      <c r="AE1478" t="str">
        <f t="shared" si="182"/>
        <v/>
      </c>
      <c r="AF1478" t="str">
        <f t="shared" si="183"/>
        <v/>
      </c>
      <c r="AG1478" t="str">
        <f t="shared" si="184"/>
        <v/>
      </c>
      <c r="AH1478" t="str">
        <f t="shared" si="185"/>
        <v/>
      </c>
      <c r="AI1478" t="str">
        <f t="shared" si="186"/>
        <v/>
      </c>
    </row>
    <row r="1479" spans="1:35" x14ac:dyDescent="0.35">
      <c r="A1479" t="s">
        <v>14</v>
      </c>
      <c r="B1479" t="s">
        <v>15</v>
      </c>
      <c r="C1479">
        <v>159</v>
      </c>
      <c r="D1479" t="s">
        <v>80</v>
      </c>
      <c r="E1479">
        <v>645</v>
      </c>
      <c r="F1479" t="s">
        <v>17</v>
      </c>
      <c r="G1479">
        <v>2513</v>
      </c>
      <c r="H1479" t="s">
        <v>23</v>
      </c>
      <c r="I1479">
        <v>2008</v>
      </c>
      <c r="J1479">
        <v>2008</v>
      </c>
      <c r="K1479" t="s">
        <v>19</v>
      </c>
      <c r="L1479">
        <v>0.01</v>
      </c>
      <c r="M1479" t="s">
        <v>20</v>
      </c>
      <c r="N1479" t="s">
        <v>21</v>
      </c>
      <c r="O1479">
        <v>1238</v>
      </c>
      <c r="P1479" s="1">
        <f t="shared" si="187"/>
        <v>2.7397260273972601E-2</v>
      </c>
      <c r="U1479">
        <v>2008</v>
      </c>
      <c r="V1479" t="s">
        <v>80</v>
      </c>
      <c r="AB1479">
        <v>2008</v>
      </c>
      <c r="AC1479" t="s">
        <v>80</v>
      </c>
      <c r="AD1479" t="str">
        <f t="shared" si="181"/>
        <v/>
      </c>
      <c r="AE1479" t="str">
        <f t="shared" si="182"/>
        <v/>
      </c>
      <c r="AF1479" t="str">
        <f t="shared" si="183"/>
        <v/>
      </c>
      <c r="AG1479" t="str">
        <f t="shared" si="184"/>
        <v/>
      </c>
      <c r="AH1479" t="str">
        <f t="shared" si="185"/>
        <v/>
      </c>
      <c r="AI1479" t="str">
        <f t="shared" si="186"/>
        <v/>
      </c>
    </row>
    <row r="1480" spans="1:35" x14ac:dyDescent="0.35">
      <c r="A1480" t="s">
        <v>14</v>
      </c>
      <c r="B1480" t="s">
        <v>15</v>
      </c>
      <c r="C1480">
        <v>159</v>
      </c>
      <c r="D1480" t="s">
        <v>80</v>
      </c>
      <c r="E1480">
        <v>645</v>
      </c>
      <c r="F1480" t="s">
        <v>17</v>
      </c>
      <c r="G1480">
        <v>2514</v>
      </c>
      <c r="H1480" t="s">
        <v>24</v>
      </c>
      <c r="I1480">
        <v>2008</v>
      </c>
      <c r="J1480">
        <v>2008</v>
      </c>
      <c r="K1480" t="s">
        <v>19</v>
      </c>
      <c r="L1480">
        <v>27.72</v>
      </c>
      <c r="M1480" t="s">
        <v>20</v>
      </c>
      <c r="N1480" t="s">
        <v>21</v>
      </c>
      <c r="O1480">
        <v>1249</v>
      </c>
      <c r="P1480" s="1">
        <f t="shared" si="187"/>
        <v>75.945205479452056</v>
      </c>
      <c r="U1480">
        <v>2008</v>
      </c>
      <c r="V1480" t="s">
        <v>80</v>
      </c>
      <c r="AB1480">
        <v>2008</v>
      </c>
      <c r="AC1480" t="s">
        <v>80</v>
      </c>
      <c r="AD1480" t="str">
        <f t="shared" si="181"/>
        <v/>
      </c>
      <c r="AE1480" t="str">
        <f t="shared" si="182"/>
        <v/>
      </c>
      <c r="AF1480" t="str">
        <f t="shared" si="183"/>
        <v/>
      </c>
      <c r="AG1480" t="str">
        <f t="shared" si="184"/>
        <v/>
      </c>
      <c r="AH1480" t="str">
        <f t="shared" si="185"/>
        <v/>
      </c>
      <c r="AI1480" t="str">
        <f t="shared" si="186"/>
        <v/>
      </c>
    </row>
    <row r="1481" spans="1:35" x14ac:dyDescent="0.35">
      <c r="A1481" t="s">
        <v>14</v>
      </c>
      <c r="B1481" t="s">
        <v>15</v>
      </c>
      <c r="C1481">
        <v>159</v>
      </c>
      <c r="D1481" t="s">
        <v>80</v>
      </c>
      <c r="E1481">
        <v>645</v>
      </c>
      <c r="F1481" t="s">
        <v>17</v>
      </c>
      <c r="G1481">
        <v>2515</v>
      </c>
      <c r="H1481" t="s">
        <v>76</v>
      </c>
      <c r="I1481">
        <v>2008</v>
      </c>
      <c r="J1481">
        <v>2008</v>
      </c>
      <c r="K1481" t="s">
        <v>19</v>
      </c>
      <c r="L1481">
        <v>0</v>
      </c>
      <c r="M1481" t="s">
        <v>20</v>
      </c>
      <c r="N1481" t="s">
        <v>21</v>
      </c>
      <c r="O1481">
        <v>1260</v>
      </c>
      <c r="P1481" s="1">
        <f t="shared" si="187"/>
        <v>0</v>
      </c>
      <c r="U1481">
        <v>2008</v>
      </c>
      <c r="V1481" t="s">
        <v>80</v>
      </c>
      <c r="AB1481">
        <v>2008</v>
      </c>
      <c r="AC1481" t="s">
        <v>80</v>
      </c>
      <c r="AD1481" t="str">
        <f t="shared" si="181"/>
        <v/>
      </c>
      <c r="AE1481" t="str">
        <f t="shared" si="182"/>
        <v/>
      </c>
      <c r="AF1481" t="str">
        <f t="shared" si="183"/>
        <v/>
      </c>
      <c r="AG1481" t="str">
        <f t="shared" si="184"/>
        <v/>
      </c>
      <c r="AH1481" t="str">
        <f t="shared" si="185"/>
        <v/>
      </c>
      <c r="AI1481" t="str">
        <f t="shared" si="186"/>
        <v/>
      </c>
    </row>
    <row r="1482" spans="1:35" x14ac:dyDescent="0.35">
      <c r="A1482" t="s">
        <v>14</v>
      </c>
      <c r="B1482" t="s">
        <v>15</v>
      </c>
      <c r="C1482">
        <v>159</v>
      </c>
      <c r="D1482" t="s">
        <v>80</v>
      </c>
      <c r="E1482">
        <v>645</v>
      </c>
      <c r="F1482" t="s">
        <v>17</v>
      </c>
      <c r="G1482">
        <v>2516</v>
      </c>
      <c r="H1482" t="s">
        <v>25</v>
      </c>
      <c r="I1482">
        <v>2008</v>
      </c>
      <c r="J1482">
        <v>2008</v>
      </c>
      <c r="K1482" t="s">
        <v>19</v>
      </c>
      <c r="L1482">
        <v>0.01</v>
      </c>
      <c r="M1482" t="s">
        <v>20</v>
      </c>
      <c r="N1482" t="s">
        <v>21</v>
      </c>
      <c r="O1482">
        <v>1271</v>
      </c>
      <c r="P1482" s="1">
        <f t="shared" si="187"/>
        <v>2.7397260273972601E-2</v>
      </c>
      <c r="U1482">
        <v>2008</v>
      </c>
      <c r="V1482" t="s">
        <v>80</v>
      </c>
      <c r="AB1482">
        <v>2008</v>
      </c>
      <c r="AC1482" t="s">
        <v>80</v>
      </c>
      <c r="AD1482" t="str">
        <f t="shared" si="181"/>
        <v/>
      </c>
      <c r="AE1482" t="str">
        <f t="shared" si="182"/>
        <v/>
      </c>
      <c r="AF1482" t="str">
        <f t="shared" si="183"/>
        <v/>
      </c>
      <c r="AG1482" t="str">
        <f t="shared" si="184"/>
        <v/>
      </c>
      <c r="AH1482" t="str">
        <f t="shared" si="185"/>
        <v/>
      </c>
      <c r="AI1482" t="str">
        <f t="shared" si="186"/>
        <v/>
      </c>
    </row>
    <row r="1483" spans="1:35" x14ac:dyDescent="0.35">
      <c r="A1483" t="s">
        <v>14</v>
      </c>
      <c r="B1483" t="s">
        <v>15</v>
      </c>
      <c r="C1483">
        <v>159</v>
      </c>
      <c r="D1483" t="s">
        <v>80</v>
      </c>
      <c r="E1483">
        <v>645</v>
      </c>
      <c r="F1483" t="s">
        <v>17</v>
      </c>
      <c r="G1483">
        <v>2517</v>
      </c>
      <c r="H1483" t="s">
        <v>26</v>
      </c>
      <c r="I1483">
        <v>2008</v>
      </c>
      <c r="J1483">
        <v>2008</v>
      </c>
      <c r="K1483" t="s">
        <v>19</v>
      </c>
      <c r="L1483">
        <v>30.05</v>
      </c>
      <c r="M1483" t="s">
        <v>20</v>
      </c>
      <c r="N1483" t="s">
        <v>21</v>
      </c>
      <c r="O1483">
        <v>1282</v>
      </c>
      <c r="P1483" s="1">
        <f t="shared" si="187"/>
        <v>82.328767123287676</v>
      </c>
      <c r="U1483">
        <v>2008</v>
      </c>
      <c r="V1483" t="s">
        <v>80</v>
      </c>
      <c r="AB1483">
        <v>2008</v>
      </c>
      <c r="AC1483" t="s">
        <v>80</v>
      </c>
      <c r="AD1483" t="str">
        <f t="shared" si="181"/>
        <v/>
      </c>
      <c r="AE1483" t="str">
        <f t="shared" si="182"/>
        <v/>
      </c>
      <c r="AF1483" t="str">
        <f t="shared" si="183"/>
        <v/>
      </c>
      <c r="AG1483" t="str">
        <f t="shared" si="184"/>
        <v/>
      </c>
      <c r="AH1483" t="str">
        <f t="shared" si="185"/>
        <v/>
      </c>
      <c r="AI1483" t="str">
        <f t="shared" si="186"/>
        <v/>
      </c>
    </row>
    <row r="1484" spans="1:35" x14ac:dyDescent="0.35">
      <c r="A1484" t="s">
        <v>14</v>
      </c>
      <c r="B1484" t="s">
        <v>15</v>
      </c>
      <c r="C1484">
        <v>159</v>
      </c>
      <c r="D1484" t="s">
        <v>80</v>
      </c>
      <c r="E1484">
        <v>645</v>
      </c>
      <c r="F1484" t="s">
        <v>17</v>
      </c>
      <c r="G1484">
        <v>2518</v>
      </c>
      <c r="H1484" t="s">
        <v>27</v>
      </c>
      <c r="I1484">
        <v>2008</v>
      </c>
      <c r="J1484">
        <v>2008</v>
      </c>
      <c r="K1484" t="s">
        <v>19</v>
      </c>
      <c r="L1484">
        <v>37.74</v>
      </c>
      <c r="M1484" t="s">
        <v>20</v>
      </c>
      <c r="N1484" t="s">
        <v>21</v>
      </c>
      <c r="O1484">
        <v>1293</v>
      </c>
      <c r="P1484" s="1">
        <f t="shared" si="187"/>
        <v>103.39726027397261</v>
      </c>
      <c r="U1484">
        <v>2008</v>
      </c>
      <c r="V1484" t="s">
        <v>80</v>
      </c>
      <c r="AB1484">
        <v>2008</v>
      </c>
      <c r="AC1484" t="s">
        <v>80</v>
      </c>
      <c r="AD1484" t="str">
        <f t="shared" si="181"/>
        <v/>
      </c>
      <c r="AE1484" t="str">
        <f t="shared" si="182"/>
        <v/>
      </c>
      <c r="AF1484" t="str">
        <f t="shared" si="183"/>
        <v/>
      </c>
      <c r="AG1484" t="str">
        <f t="shared" si="184"/>
        <v/>
      </c>
      <c r="AH1484" t="str">
        <f t="shared" si="185"/>
        <v/>
      </c>
      <c r="AI1484" t="str">
        <f t="shared" si="186"/>
        <v/>
      </c>
    </row>
    <row r="1485" spans="1:35" x14ac:dyDescent="0.35">
      <c r="A1485" t="s">
        <v>14</v>
      </c>
      <c r="B1485" t="s">
        <v>15</v>
      </c>
      <c r="C1485">
        <v>159</v>
      </c>
      <c r="D1485" t="s">
        <v>80</v>
      </c>
      <c r="E1485">
        <v>645</v>
      </c>
      <c r="F1485" t="s">
        <v>17</v>
      </c>
      <c r="G1485">
        <v>2520</v>
      </c>
      <c r="H1485" t="s">
        <v>28</v>
      </c>
      <c r="I1485">
        <v>2008</v>
      </c>
      <c r="J1485">
        <v>2008</v>
      </c>
      <c r="K1485" t="s">
        <v>19</v>
      </c>
      <c r="L1485">
        <v>0.38</v>
      </c>
      <c r="M1485" t="s">
        <v>20</v>
      </c>
      <c r="N1485" t="s">
        <v>21</v>
      </c>
      <c r="O1485">
        <v>1304</v>
      </c>
      <c r="P1485" s="1">
        <f t="shared" si="187"/>
        <v>1.0410958904109588</v>
      </c>
      <c r="U1485">
        <v>2008</v>
      </c>
      <c r="V1485" t="s">
        <v>80</v>
      </c>
      <c r="AB1485">
        <v>2008</v>
      </c>
      <c r="AC1485" t="s">
        <v>80</v>
      </c>
      <c r="AD1485" t="str">
        <f t="shared" si="181"/>
        <v/>
      </c>
      <c r="AE1485" t="str">
        <f t="shared" si="182"/>
        <v/>
      </c>
      <c r="AF1485" t="str">
        <f t="shared" si="183"/>
        <v/>
      </c>
      <c r="AG1485" t="str">
        <f t="shared" si="184"/>
        <v/>
      </c>
      <c r="AH1485" t="str">
        <f t="shared" si="185"/>
        <v/>
      </c>
      <c r="AI1485" t="str">
        <f t="shared" si="186"/>
        <v/>
      </c>
    </row>
    <row r="1486" spans="1:35" x14ac:dyDescent="0.35">
      <c r="A1486" t="s">
        <v>14</v>
      </c>
      <c r="B1486" t="s">
        <v>15</v>
      </c>
      <c r="C1486">
        <v>159</v>
      </c>
      <c r="D1486" t="s">
        <v>80</v>
      </c>
      <c r="E1486">
        <v>645</v>
      </c>
      <c r="F1486" t="s">
        <v>17</v>
      </c>
      <c r="G1486">
        <v>2532</v>
      </c>
      <c r="H1486" t="s">
        <v>29</v>
      </c>
      <c r="I1486">
        <v>2008</v>
      </c>
      <c r="J1486">
        <v>2008</v>
      </c>
      <c r="K1486" t="s">
        <v>19</v>
      </c>
      <c r="L1486">
        <v>114.7</v>
      </c>
      <c r="M1486" t="s">
        <v>20</v>
      </c>
      <c r="N1486" t="s">
        <v>21</v>
      </c>
      <c r="O1486">
        <v>1315</v>
      </c>
      <c r="P1486" s="1">
        <f t="shared" si="187"/>
        <v>314.24657534246575</v>
      </c>
      <c r="Q1486" s="1">
        <f>SUM(P1486:P1490)</f>
        <v>633.89041095890411</v>
      </c>
      <c r="R1486" s="3" t="s">
        <v>90</v>
      </c>
      <c r="S1486" t="s">
        <v>97</v>
      </c>
      <c r="U1486">
        <v>2008</v>
      </c>
      <c r="V1486" t="s">
        <v>80</v>
      </c>
      <c r="X1486" s="1">
        <v>633.89041095890411</v>
      </c>
      <c r="Y1486" s="3" t="s">
        <v>90</v>
      </c>
      <c r="Z1486" t="s">
        <v>97</v>
      </c>
      <c r="AB1486">
        <v>2008</v>
      </c>
      <c r="AC1486" t="s">
        <v>80</v>
      </c>
      <c r="AD1486" t="str">
        <f t="shared" si="181"/>
        <v/>
      </c>
      <c r="AE1486" t="str">
        <f t="shared" si="182"/>
        <v/>
      </c>
      <c r="AF1486" t="str">
        <f t="shared" si="183"/>
        <v/>
      </c>
      <c r="AG1486" t="str">
        <f t="shared" si="184"/>
        <v/>
      </c>
      <c r="AH1486" t="str">
        <f t="shared" si="185"/>
        <v/>
      </c>
      <c r="AI1486" t="str">
        <f t="shared" si="186"/>
        <v/>
      </c>
    </row>
    <row r="1487" spans="1:35" x14ac:dyDescent="0.35">
      <c r="A1487" t="s">
        <v>14</v>
      </c>
      <c r="B1487" t="s">
        <v>15</v>
      </c>
      <c r="C1487">
        <v>159</v>
      </c>
      <c r="D1487" t="s">
        <v>80</v>
      </c>
      <c r="E1487">
        <v>645</v>
      </c>
      <c r="F1487" t="s">
        <v>17</v>
      </c>
      <c r="G1487">
        <v>2531</v>
      </c>
      <c r="H1487" t="s">
        <v>30</v>
      </c>
      <c r="I1487">
        <v>2008</v>
      </c>
      <c r="J1487">
        <v>2008</v>
      </c>
      <c r="K1487" t="s">
        <v>19</v>
      </c>
      <c r="L1487">
        <v>4.82</v>
      </c>
      <c r="M1487" t="s">
        <v>20</v>
      </c>
      <c r="N1487" t="s">
        <v>21</v>
      </c>
      <c r="O1487">
        <v>1326</v>
      </c>
      <c r="P1487" s="1">
        <f t="shared" si="187"/>
        <v>13.205479452054794</v>
      </c>
      <c r="U1487">
        <v>2008</v>
      </c>
      <c r="V1487" t="s">
        <v>80</v>
      </c>
      <c r="AB1487">
        <v>2008</v>
      </c>
      <c r="AC1487" t="s">
        <v>80</v>
      </c>
      <c r="AD1487" t="str">
        <f t="shared" si="181"/>
        <v/>
      </c>
      <c r="AE1487" t="str">
        <f t="shared" si="182"/>
        <v/>
      </c>
      <c r="AF1487" t="str">
        <f t="shared" si="183"/>
        <v/>
      </c>
      <c r="AG1487" t="str">
        <f t="shared" si="184"/>
        <v/>
      </c>
      <c r="AH1487" t="str">
        <f t="shared" si="185"/>
        <v/>
      </c>
      <c r="AI1487" t="str">
        <f t="shared" si="186"/>
        <v/>
      </c>
    </row>
    <row r="1488" spans="1:35" x14ac:dyDescent="0.35">
      <c r="A1488" t="s">
        <v>14</v>
      </c>
      <c r="B1488" t="s">
        <v>15</v>
      </c>
      <c r="C1488">
        <v>159</v>
      </c>
      <c r="D1488" t="s">
        <v>80</v>
      </c>
      <c r="E1488">
        <v>645</v>
      </c>
      <c r="F1488" t="s">
        <v>17</v>
      </c>
      <c r="G1488">
        <v>2533</v>
      </c>
      <c r="H1488" t="s">
        <v>31</v>
      </c>
      <c r="I1488">
        <v>2008</v>
      </c>
      <c r="J1488">
        <v>2008</v>
      </c>
      <c r="K1488" t="s">
        <v>19</v>
      </c>
      <c r="L1488">
        <v>15.36</v>
      </c>
      <c r="M1488" t="s">
        <v>20</v>
      </c>
      <c r="N1488" t="s">
        <v>21</v>
      </c>
      <c r="O1488">
        <v>1337</v>
      </c>
      <c r="P1488" s="1">
        <f t="shared" si="187"/>
        <v>42.082191780821915</v>
      </c>
      <c r="U1488">
        <v>2008</v>
      </c>
      <c r="V1488" t="s">
        <v>80</v>
      </c>
      <c r="AB1488">
        <v>2008</v>
      </c>
      <c r="AC1488" t="s">
        <v>80</v>
      </c>
      <c r="AD1488" t="str">
        <f t="shared" si="181"/>
        <v/>
      </c>
      <c r="AE1488" t="str">
        <f t="shared" si="182"/>
        <v/>
      </c>
      <c r="AF1488" t="str">
        <f t="shared" si="183"/>
        <v/>
      </c>
      <c r="AG1488" t="str">
        <f t="shared" si="184"/>
        <v/>
      </c>
      <c r="AH1488" t="str">
        <f t="shared" si="185"/>
        <v/>
      </c>
      <c r="AI1488" t="str">
        <f t="shared" si="186"/>
        <v/>
      </c>
    </row>
    <row r="1489" spans="1:35" x14ac:dyDescent="0.35">
      <c r="A1489" t="s">
        <v>14</v>
      </c>
      <c r="B1489" t="s">
        <v>15</v>
      </c>
      <c r="C1489">
        <v>159</v>
      </c>
      <c r="D1489" t="s">
        <v>80</v>
      </c>
      <c r="E1489">
        <v>645</v>
      </c>
      <c r="F1489" t="s">
        <v>17</v>
      </c>
      <c r="G1489">
        <v>2535</v>
      </c>
      <c r="H1489" t="s">
        <v>77</v>
      </c>
      <c r="I1489">
        <v>2008</v>
      </c>
      <c r="J1489">
        <v>2008</v>
      </c>
      <c r="K1489" t="s">
        <v>19</v>
      </c>
      <c r="L1489">
        <v>89.36</v>
      </c>
      <c r="M1489" t="s">
        <v>20</v>
      </c>
      <c r="N1489" t="s">
        <v>21</v>
      </c>
      <c r="O1489">
        <v>1348</v>
      </c>
      <c r="P1489" s="1">
        <f t="shared" si="187"/>
        <v>244.82191780821918</v>
      </c>
      <c r="U1489">
        <v>2008</v>
      </c>
      <c r="V1489" t="s">
        <v>80</v>
      </c>
      <c r="AB1489">
        <v>2008</v>
      </c>
      <c r="AC1489" t="s">
        <v>80</v>
      </c>
      <c r="AD1489" t="str">
        <f t="shared" si="181"/>
        <v/>
      </c>
      <c r="AE1489" t="str">
        <f t="shared" si="182"/>
        <v/>
      </c>
      <c r="AF1489" t="str">
        <f t="shared" si="183"/>
        <v/>
      </c>
      <c r="AG1489" t="str">
        <f t="shared" si="184"/>
        <v/>
      </c>
      <c r="AH1489" t="str">
        <f t="shared" si="185"/>
        <v/>
      </c>
      <c r="AI1489" t="str">
        <f t="shared" si="186"/>
        <v/>
      </c>
    </row>
    <row r="1490" spans="1:35" x14ac:dyDescent="0.35">
      <c r="A1490" t="s">
        <v>14</v>
      </c>
      <c r="B1490" t="s">
        <v>15</v>
      </c>
      <c r="C1490">
        <v>159</v>
      </c>
      <c r="D1490" t="s">
        <v>80</v>
      </c>
      <c r="E1490">
        <v>645</v>
      </c>
      <c r="F1490" t="s">
        <v>17</v>
      </c>
      <c r="G1490">
        <v>2534</v>
      </c>
      <c r="H1490" t="s">
        <v>32</v>
      </c>
      <c r="I1490">
        <v>2008</v>
      </c>
      <c r="J1490">
        <v>2008</v>
      </c>
      <c r="K1490" t="s">
        <v>19</v>
      </c>
      <c r="L1490">
        <v>7.13</v>
      </c>
      <c r="M1490" t="s">
        <v>20</v>
      </c>
      <c r="N1490" t="s">
        <v>21</v>
      </c>
      <c r="O1490">
        <v>1359</v>
      </c>
      <c r="P1490" s="1">
        <f t="shared" si="187"/>
        <v>19.534246575342465</v>
      </c>
      <c r="U1490">
        <v>2008</v>
      </c>
      <c r="V1490" t="s">
        <v>80</v>
      </c>
      <c r="AB1490">
        <v>2008</v>
      </c>
      <c r="AC1490" t="s">
        <v>80</v>
      </c>
      <c r="AD1490" t="str">
        <f t="shared" ref="AD1490:AD1553" si="188">IF(OR($Y1490="pulses",$Y1490="Vegetables",$Y1490="Fruit, excluding wine",$Y1490="Milk"),X1490,"")</f>
        <v/>
      </c>
      <c r="AE1490" t="str">
        <f t="shared" ref="AE1490:AE1553" si="189">IF(OR($Y1490="pulses",$Y1490="Vegetables",$Y1490="Fruit, excluding wine",$Y1490="Milk"),Y1490,"")</f>
        <v/>
      </c>
      <c r="AF1490" t="str">
        <f t="shared" ref="AF1490:AF1553" si="190">IF(OR($Y1490="pulses",$Y1490="Vegetables",$Y1490="Fruit, excluding wine",$Y1490="Milk"),Z1490,"")</f>
        <v/>
      </c>
      <c r="AG1490" t="str">
        <f t="shared" ref="AG1490:AG1553" si="191">IF(OR($Y1490="pulses",$Y1490="Vegetables",$Y1490="Fruit, excluding wine",$Y1490="Milk"),AA1490,"")</f>
        <v/>
      </c>
      <c r="AH1490" t="str">
        <f t="shared" ref="AH1490:AH1553" si="192">IF(OR($Y1490="pulses",$Y1490="Vegetables",$Y1490="Fruit, excluding wine",$Y1490="Milk"),AB1490,"")</f>
        <v/>
      </c>
      <c r="AI1490" t="str">
        <f t="shared" ref="AI1490:AI1553" si="193">IF(OR($Y1490="pulses",$Y1490="Vegetables",$Y1490="Fruit, excluding wine",$Y1490="Milk"),AC1490,"")</f>
        <v/>
      </c>
    </row>
    <row r="1491" spans="1:35" x14ac:dyDescent="0.35">
      <c r="A1491" t="s">
        <v>14</v>
      </c>
      <c r="B1491" t="s">
        <v>15</v>
      </c>
      <c r="C1491">
        <v>159</v>
      </c>
      <c r="D1491" t="s">
        <v>80</v>
      </c>
      <c r="E1491">
        <v>645</v>
      </c>
      <c r="F1491" t="s">
        <v>17</v>
      </c>
      <c r="G1491">
        <v>2542</v>
      </c>
      <c r="H1491" t="s">
        <v>33</v>
      </c>
      <c r="I1491">
        <v>2008</v>
      </c>
      <c r="J1491">
        <v>2008</v>
      </c>
      <c r="K1491" t="s">
        <v>19</v>
      </c>
      <c r="L1491">
        <v>8.6999999999999993</v>
      </c>
      <c r="M1491" t="s">
        <v>20</v>
      </c>
      <c r="N1491" t="s">
        <v>21</v>
      </c>
      <c r="O1491">
        <v>1370</v>
      </c>
      <c r="P1491" s="1">
        <f t="shared" si="187"/>
        <v>23.835616438356166</v>
      </c>
      <c r="Q1491" s="1">
        <f>SUM(P1491:P1493)</f>
        <v>26.575342465753426</v>
      </c>
      <c r="R1491" s="3" t="s">
        <v>91</v>
      </c>
      <c r="S1491" t="s">
        <v>97</v>
      </c>
      <c r="U1491">
        <v>2008</v>
      </c>
      <c r="V1491" t="s">
        <v>80</v>
      </c>
      <c r="X1491" s="1">
        <v>26.575342465753426</v>
      </c>
      <c r="Y1491" s="3" t="s">
        <v>91</v>
      </c>
      <c r="Z1491" t="s">
        <v>97</v>
      </c>
      <c r="AB1491">
        <v>2008</v>
      </c>
      <c r="AC1491" t="s">
        <v>80</v>
      </c>
      <c r="AD1491" t="str">
        <f t="shared" si="188"/>
        <v/>
      </c>
      <c r="AE1491" t="str">
        <f t="shared" si="189"/>
        <v/>
      </c>
      <c r="AF1491" t="str">
        <f t="shared" si="190"/>
        <v/>
      </c>
      <c r="AG1491" t="str">
        <f t="shared" si="191"/>
        <v/>
      </c>
      <c r="AH1491" t="str">
        <f t="shared" si="192"/>
        <v/>
      </c>
      <c r="AI1491" t="str">
        <f t="shared" si="193"/>
        <v/>
      </c>
    </row>
    <row r="1492" spans="1:35" x14ac:dyDescent="0.35">
      <c r="A1492" t="s">
        <v>14</v>
      </c>
      <c r="B1492" t="s">
        <v>15</v>
      </c>
      <c r="C1492">
        <v>159</v>
      </c>
      <c r="D1492" t="s">
        <v>80</v>
      </c>
      <c r="E1492">
        <v>645</v>
      </c>
      <c r="F1492" t="s">
        <v>17</v>
      </c>
      <c r="G1492">
        <v>2543</v>
      </c>
      <c r="H1492" t="s">
        <v>34</v>
      </c>
      <c r="I1492">
        <v>2008</v>
      </c>
      <c r="J1492">
        <v>2008</v>
      </c>
      <c r="K1492" t="s">
        <v>19</v>
      </c>
      <c r="L1492">
        <v>1</v>
      </c>
      <c r="M1492" t="s">
        <v>20</v>
      </c>
      <c r="N1492" t="s">
        <v>21</v>
      </c>
      <c r="O1492">
        <v>1381</v>
      </c>
      <c r="P1492" s="1">
        <f t="shared" si="187"/>
        <v>2.7397260273972601</v>
      </c>
      <c r="U1492">
        <v>2008</v>
      </c>
      <c r="V1492" t="s">
        <v>80</v>
      </c>
      <c r="AB1492">
        <v>2008</v>
      </c>
      <c r="AC1492" t="s">
        <v>80</v>
      </c>
      <c r="AD1492" t="str">
        <f t="shared" si="188"/>
        <v/>
      </c>
      <c r="AE1492" t="str">
        <f t="shared" si="189"/>
        <v/>
      </c>
      <c r="AF1492" t="str">
        <f t="shared" si="190"/>
        <v/>
      </c>
      <c r="AG1492" t="str">
        <f t="shared" si="191"/>
        <v/>
      </c>
      <c r="AH1492" t="str">
        <f t="shared" si="192"/>
        <v/>
      </c>
      <c r="AI1492" t="str">
        <f t="shared" si="193"/>
        <v/>
      </c>
    </row>
    <row r="1493" spans="1:35" x14ac:dyDescent="0.35">
      <c r="A1493" t="s">
        <v>14</v>
      </c>
      <c r="B1493" t="s">
        <v>15</v>
      </c>
      <c r="C1493">
        <v>159</v>
      </c>
      <c r="D1493" t="s">
        <v>80</v>
      </c>
      <c r="E1493">
        <v>645</v>
      </c>
      <c r="F1493" t="s">
        <v>17</v>
      </c>
      <c r="G1493">
        <v>2745</v>
      </c>
      <c r="H1493" t="s">
        <v>35</v>
      </c>
      <c r="I1493">
        <v>2008</v>
      </c>
      <c r="J1493">
        <v>2008</v>
      </c>
      <c r="K1493" t="s">
        <v>19</v>
      </c>
      <c r="L1493">
        <v>0</v>
      </c>
      <c r="M1493" t="s">
        <v>20</v>
      </c>
      <c r="N1493" t="s">
        <v>21</v>
      </c>
      <c r="O1493">
        <v>1392</v>
      </c>
      <c r="P1493" s="1">
        <f t="shared" si="187"/>
        <v>0</v>
      </c>
      <c r="U1493">
        <v>2008</v>
      </c>
      <c r="V1493" t="s">
        <v>80</v>
      </c>
      <c r="AB1493">
        <v>2008</v>
      </c>
      <c r="AC1493" t="s">
        <v>80</v>
      </c>
      <c r="AD1493" t="str">
        <f t="shared" si="188"/>
        <v/>
      </c>
      <c r="AE1493" t="str">
        <f t="shared" si="189"/>
        <v/>
      </c>
      <c r="AF1493" t="str">
        <f t="shared" si="190"/>
        <v/>
      </c>
      <c r="AG1493" t="str">
        <f t="shared" si="191"/>
        <v/>
      </c>
      <c r="AH1493" t="str">
        <f t="shared" si="192"/>
        <v/>
      </c>
      <c r="AI1493" t="str">
        <f t="shared" si="193"/>
        <v/>
      </c>
    </row>
    <row r="1494" spans="1:35" x14ac:dyDescent="0.35">
      <c r="A1494" t="s">
        <v>14</v>
      </c>
      <c r="B1494" t="s">
        <v>15</v>
      </c>
      <c r="C1494">
        <v>159</v>
      </c>
      <c r="D1494" t="s">
        <v>80</v>
      </c>
      <c r="E1494">
        <v>645</v>
      </c>
      <c r="F1494" t="s">
        <v>17</v>
      </c>
      <c r="G1494">
        <v>2546</v>
      </c>
      <c r="H1494" t="s">
        <v>36</v>
      </c>
      <c r="I1494">
        <v>2008</v>
      </c>
      <c r="J1494">
        <v>2008</v>
      </c>
      <c r="K1494" t="s">
        <v>19</v>
      </c>
      <c r="L1494">
        <v>0</v>
      </c>
      <c r="M1494" t="s">
        <v>20</v>
      </c>
      <c r="N1494" t="s">
        <v>21</v>
      </c>
      <c r="O1494">
        <v>1403</v>
      </c>
      <c r="P1494" s="1">
        <f t="shared" si="187"/>
        <v>0</v>
      </c>
      <c r="U1494">
        <v>2008</v>
      </c>
      <c r="V1494" t="s">
        <v>80</v>
      </c>
      <c r="AB1494">
        <v>2008</v>
      </c>
      <c r="AC1494" t="s">
        <v>80</v>
      </c>
      <c r="AD1494" t="str">
        <f t="shared" si="188"/>
        <v/>
      </c>
      <c r="AE1494" t="str">
        <f t="shared" si="189"/>
        <v/>
      </c>
      <c r="AF1494" t="str">
        <f t="shared" si="190"/>
        <v/>
      </c>
      <c r="AG1494" t="str">
        <f t="shared" si="191"/>
        <v/>
      </c>
      <c r="AH1494" t="str">
        <f t="shared" si="192"/>
        <v/>
      </c>
      <c r="AI1494" t="str">
        <f t="shared" si="193"/>
        <v/>
      </c>
    </row>
    <row r="1495" spans="1:35" x14ac:dyDescent="0.35">
      <c r="A1495" t="s">
        <v>14</v>
      </c>
      <c r="B1495" t="s">
        <v>15</v>
      </c>
      <c r="C1495">
        <v>159</v>
      </c>
      <c r="D1495" t="s">
        <v>80</v>
      </c>
      <c r="E1495">
        <v>645</v>
      </c>
      <c r="F1495" t="s">
        <v>17</v>
      </c>
      <c r="G1495">
        <v>2547</v>
      </c>
      <c r="H1495" t="s">
        <v>37</v>
      </c>
      <c r="I1495">
        <v>2008</v>
      </c>
      <c r="J1495">
        <v>2008</v>
      </c>
      <c r="K1495" t="s">
        <v>19</v>
      </c>
      <c r="L1495">
        <v>0</v>
      </c>
      <c r="M1495" t="s">
        <v>20</v>
      </c>
      <c r="N1495" t="s">
        <v>21</v>
      </c>
      <c r="O1495">
        <v>1414</v>
      </c>
      <c r="P1495" s="1">
        <f t="shared" si="187"/>
        <v>0</v>
      </c>
      <c r="Q1495" s="1">
        <f>SUM(P1495:P1496)</f>
        <v>26.301369863013697</v>
      </c>
      <c r="R1495" s="4" t="s">
        <v>94</v>
      </c>
      <c r="S1495">
        <v>20.5</v>
      </c>
      <c r="T1495" s="7">
        <f>Q1495/S1495</f>
        <v>1.2829936518543268</v>
      </c>
      <c r="U1495">
        <v>2008</v>
      </c>
      <c r="V1495" t="s">
        <v>80</v>
      </c>
      <c r="X1495" s="1">
        <v>26.301369863013697</v>
      </c>
      <c r="Y1495" s="4" t="s">
        <v>94</v>
      </c>
      <c r="Z1495">
        <v>20.5</v>
      </c>
      <c r="AA1495" s="7">
        <v>1.2829936518543268</v>
      </c>
      <c r="AB1495">
        <v>2008</v>
      </c>
      <c r="AC1495" t="s">
        <v>80</v>
      </c>
      <c r="AD1495">
        <f t="shared" si="188"/>
        <v>26.301369863013697</v>
      </c>
      <c r="AE1495" t="str">
        <f t="shared" si="189"/>
        <v>pulses</v>
      </c>
      <c r="AF1495">
        <f t="shared" si="190"/>
        <v>20.5</v>
      </c>
      <c r="AG1495">
        <f t="shared" si="191"/>
        <v>1.2829936518543268</v>
      </c>
      <c r="AH1495">
        <f t="shared" si="192"/>
        <v>2008</v>
      </c>
      <c r="AI1495" t="str">
        <f t="shared" si="193"/>
        <v>Nigeria</v>
      </c>
    </row>
    <row r="1496" spans="1:35" x14ac:dyDescent="0.35">
      <c r="A1496" t="s">
        <v>14</v>
      </c>
      <c r="B1496" t="s">
        <v>15</v>
      </c>
      <c r="C1496">
        <v>159</v>
      </c>
      <c r="D1496" t="s">
        <v>80</v>
      </c>
      <c r="E1496">
        <v>645</v>
      </c>
      <c r="F1496" t="s">
        <v>17</v>
      </c>
      <c r="G1496">
        <v>2549</v>
      </c>
      <c r="H1496" t="s">
        <v>38</v>
      </c>
      <c r="I1496">
        <v>2008</v>
      </c>
      <c r="J1496">
        <v>2008</v>
      </c>
      <c r="K1496" t="s">
        <v>19</v>
      </c>
      <c r="L1496">
        <v>9.6</v>
      </c>
      <c r="M1496" t="s">
        <v>20</v>
      </c>
      <c r="N1496" t="s">
        <v>21</v>
      </c>
      <c r="O1496">
        <v>1425</v>
      </c>
      <c r="P1496" s="1">
        <f t="shared" si="187"/>
        <v>26.301369863013697</v>
      </c>
      <c r="U1496">
        <v>2008</v>
      </c>
      <c r="V1496" t="s">
        <v>80</v>
      </c>
      <c r="AB1496">
        <v>2008</v>
      </c>
      <c r="AC1496" t="s">
        <v>80</v>
      </c>
      <c r="AD1496" t="str">
        <f t="shared" si="188"/>
        <v/>
      </c>
      <c r="AE1496" t="str">
        <f t="shared" si="189"/>
        <v/>
      </c>
      <c r="AF1496" t="str">
        <f t="shared" si="190"/>
        <v/>
      </c>
      <c r="AG1496" t="str">
        <f t="shared" si="191"/>
        <v/>
      </c>
      <c r="AH1496" t="str">
        <f t="shared" si="192"/>
        <v/>
      </c>
      <c r="AI1496" t="str">
        <f t="shared" si="193"/>
        <v/>
      </c>
    </row>
    <row r="1497" spans="1:35" x14ac:dyDescent="0.35">
      <c r="A1497" t="s">
        <v>14</v>
      </c>
      <c r="B1497" t="s">
        <v>15</v>
      </c>
      <c r="C1497">
        <v>159</v>
      </c>
      <c r="D1497" t="s">
        <v>80</v>
      </c>
      <c r="E1497">
        <v>645</v>
      </c>
      <c r="F1497" t="s">
        <v>17</v>
      </c>
      <c r="G1497">
        <v>2555</v>
      </c>
      <c r="H1497" t="s">
        <v>39</v>
      </c>
      <c r="I1497">
        <v>2008</v>
      </c>
      <c r="J1497">
        <v>2008</v>
      </c>
      <c r="K1497" t="s">
        <v>19</v>
      </c>
      <c r="L1497">
        <v>2.85</v>
      </c>
      <c r="M1497" t="s">
        <v>20</v>
      </c>
      <c r="N1497" t="s">
        <v>21</v>
      </c>
      <c r="O1497">
        <v>1436</v>
      </c>
      <c r="P1497" s="1">
        <f t="shared" si="187"/>
        <v>7.8082191780821919</v>
      </c>
      <c r="Q1497" s="1">
        <f>SUM(P1497:P1503)</f>
        <v>21.205479452054796</v>
      </c>
      <c r="R1497" s="3" t="s">
        <v>85</v>
      </c>
      <c r="S1497" t="s">
        <v>97</v>
      </c>
      <c r="U1497">
        <v>2008</v>
      </c>
      <c r="V1497" t="s">
        <v>80</v>
      </c>
      <c r="X1497" s="1">
        <v>21.205479452054796</v>
      </c>
      <c r="Y1497" s="3" t="s">
        <v>85</v>
      </c>
      <c r="Z1497" t="s">
        <v>97</v>
      </c>
      <c r="AB1497">
        <v>2008</v>
      </c>
      <c r="AC1497" t="s">
        <v>80</v>
      </c>
      <c r="AD1497" t="str">
        <f t="shared" si="188"/>
        <v/>
      </c>
      <c r="AE1497" t="str">
        <f t="shared" si="189"/>
        <v/>
      </c>
      <c r="AF1497" t="str">
        <f t="shared" si="190"/>
        <v/>
      </c>
      <c r="AG1497" t="str">
        <f t="shared" si="191"/>
        <v/>
      </c>
      <c r="AH1497" t="str">
        <f t="shared" si="192"/>
        <v/>
      </c>
      <c r="AI1497" t="str">
        <f t="shared" si="193"/>
        <v/>
      </c>
    </row>
    <row r="1498" spans="1:35" x14ac:dyDescent="0.35">
      <c r="A1498" t="s">
        <v>14</v>
      </c>
      <c r="B1498" t="s">
        <v>15</v>
      </c>
      <c r="C1498">
        <v>159</v>
      </c>
      <c r="D1498" t="s">
        <v>80</v>
      </c>
      <c r="E1498">
        <v>645</v>
      </c>
      <c r="F1498" t="s">
        <v>17</v>
      </c>
      <c r="G1498">
        <v>2556</v>
      </c>
      <c r="H1498" t="s">
        <v>40</v>
      </c>
      <c r="I1498">
        <v>2008</v>
      </c>
      <c r="J1498">
        <v>2008</v>
      </c>
      <c r="K1498" t="s">
        <v>19</v>
      </c>
      <c r="L1498">
        <v>2.34</v>
      </c>
      <c r="M1498" t="s">
        <v>20</v>
      </c>
      <c r="N1498" t="s">
        <v>21</v>
      </c>
      <c r="O1498">
        <v>1447</v>
      </c>
      <c r="P1498" s="1">
        <f t="shared" si="187"/>
        <v>6.4109589041095889</v>
      </c>
      <c r="U1498">
        <v>2008</v>
      </c>
      <c r="V1498" t="s">
        <v>80</v>
      </c>
      <c r="AB1498">
        <v>2008</v>
      </c>
      <c r="AC1498" t="s">
        <v>80</v>
      </c>
      <c r="AD1498" t="str">
        <f t="shared" si="188"/>
        <v/>
      </c>
      <c r="AE1498" t="str">
        <f t="shared" si="189"/>
        <v/>
      </c>
      <c r="AF1498" t="str">
        <f t="shared" si="190"/>
        <v/>
      </c>
      <c r="AG1498" t="str">
        <f t="shared" si="191"/>
        <v/>
      </c>
      <c r="AH1498" t="str">
        <f t="shared" si="192"/>
        <v/>
      </c>
      <c r="AI1498" t="str">
        <f t="shared" si="193"/>
        <v/>
      </c>
    </row>
    <row r="1499" spans="1:35" x14ac:dyDescent="0.35">
      <c r="A1499" t="s">
        <v>14</v>
      </c>
      <c r="B1499" t="s">
        <v>15</v>
      </c>
      <c r="C1499">
        <v>159</v>
      </c>
      <c r="D1499" t="s">
        <v>80</v>
      </c>
      <c r="E1499">
        <v>645</v>
      </c>
      <c r="F1499" t="s">
        <v>17</v>
      </c>
      <c r="G1499">
        <v>2558</v>
      </c>
      <c r="H1499" t="s">
        <v>42</v>
      </c>
      <c r="I1499">
        <v>2008</v>
      </c>
      <c r="J1499">
        <v>2008</v>
      </c>
      <c r="K1499" t="s">
        <v>19</v>
      </c>
      <c r="L1499">
        <v>0</v>
      </c>
      <c r="M1499" t="s">
        <v>20</v>
      </c>
      <c r="N1499" t="s">
        <v>21</v>
      </c>
      <c r="O1499">
        <v>1458</v>
      </c>
      <c r="P1499" s="1">
        <f t="shared" si="187"/>
        <v>0</v>
      </c>
      <c r="U1499">
        <v>2008</v>
      </c>
      <c r="V1499" t="s">
        <v>80</v>
      </c>
      <c r="AB1499">
        <v>2008</v>
      </c>
      <c r="AC1499" t="s">
        <v>80</v>
      </c>
      <c r="AD1499" t="str">
        <f t="shared" si="188"/>
        <v/>
      </c>
      <c r="AE1499" t="str">
        <f t="shared" si="189"/>
        <v/>
      </c>
      <c r="AF1499" t="str">
        <f t="shared" si="190"/>
        <v/>
      </c>
      <c r="AG1499" t="str">
        <f t="shared" si="191"/>
        <v/>
      </c>
      <c r="AH1499" t="str">
        <f t="shared" si="192"/>
        <v/>
      </c>
      <c r="AI1499" t="str">
        <f t="shared" si="193"/>
        <v/>
      </c>
    </row>
    <row r="1500" spans="1:35" x14ac:dyDescent="0.35">
      <c r="A1500" t="s">
        <v>14</v>
      </c>
      <c r="B1500" t="s">
        <v>15</v>
      </c>
      <c r="C1500">
        <v>159</v>
      </c>
      <c r="D1500" t="s">
        <v>80</v>
      </c>
      <c r="E1500">
        <v>645</v>
      </c>
      <c r="F1500" t="s">
        <v>17</v>
      </c>
      <c r="G1500">
        <v>2560</v>
      </c>
      <c r="H1500" t="s">
        <v>43</v>
      </c>
      <c r="I1500">
        <v>2008</v>
      </c>
      <c r="J1500">
        <v>2008</v>
      </c>
      <c r="K1500" t="s">
        <v>19</v>
      </c>
      <c r="L1500">
        <v>0.73</v>
      </c>
      <c r="M1500" t="s">
        <v>20</v>
      </c>
      <c r="N1500" t="s">
        <v>21</v>
      </c>
      <c r="O1500">
        <v>1469</v>
      </c>
      <c r="P1500" s="1">
        <f t="shared" si="187"/>
        <v>2</v>
      </c>
      <c r="U1500">
        <v>2008</v>
      </c>
      <c r="V1500" t="s">
        <v>80</v>
      </c>
      <c r="AB1500">
        <v>2008</v>
      </c>
      <c r="AC1500" t="s">
        <v>80</v>
      </c>
      <c r="AD1500" t="str">
        <f t="shared" si="188"/>
        <v/>
      </c>
      <c r="AE1500" t="str">
        <f t="shared" si="189"/>
        <v/>
      </c>
      <c r="AF1500" t="str">
        <f t="shared" si="190"/>
        <v/>
      </c>
      <c r="AG1500" t="str">
        <f t="shared" si="191"/>
        <v/>
      </c>
      <c r="AH1500" t="str">
        <f t="shared" si="192"/>
        <v/>
      </c>
      <c r="AI1500" t="str">
        <f t="shared" si="193"/>
        <v/>
      </c>
    </row>
    <row r="1501" spans="1:35" x14ac:dyDescent="0.35">
      <c r="A1501" t="s">
        <v>14</v>
      </c>
      <c r="B1501" t="s">
        <v>15</v>
      </c>
      <c r="C1501">
        <v>159</v>
      </c>
      <c r="D1501" t="s">
        <v>80</v>
      </c>
      <c r="E1501">
        <v>645</v>
      </c>
      <c r="F1501" t="s">
        <v>17</v>
      </c>
      <c r="G1501">
        <v>2561</v>
      </c>
      <c r="H1501" t="s">
        <v>78</v>
      </c>
      <c r="I1501">
        <v>2008</v>
      </c>
      <c r="J1501">
        <v>2008</v>
      </c>
      <c r="K1501" t="s">
        <v>19</v>
      </c>
      <c r="L1501">
        <v>0.01</v>
      </c>
      <c r="M1501" t="s">
        <v>20</v>
      </c>
      <c r="N1501" t="s">
        <v>21</v>
      </c>
      <c r="O1501">
        <v>1480</v>
      </c>
      <c r="P1501" s="1">
        <f t="shared" si="187"/>
        <v>2.7397260273972601E-2</v>
      </c>
      <c r="U1501">
        <v>2008</v>
      </c>
      <c r="V1501" t="s">
        <v>80</v>
      </c>
      <c r="AB1501">
        <v>2008</v>
      </c>
      <c r="AC1501" t="s">
        <v>80</v>
      </c>
      <c r="AD1501" t="str">
        <f t="shared" si="188"/>
        <v/>
      </c>
      <c r="AE1501" t="str">
        <f t="shared" si="189"/>
        <v/>
      </c>
      <c r="AF1501" t="str">
        <f t="shared" si="190"/>
        <v/>
      </c>
      <c r="AG1501" t="str">
        <f t="shared" si="191"/>
        <v/>
      </c>
      <c r="AH1501" t="str">
        <f t="shared" si="192"/>
        <v/>
      </c>
      <c r="AI1501" t="str">
        <f t="shared" si="193"/>
        <v/>
      </c>
    </row>
    <row r="1502" spans="1:35" x14ac:dyDescent="0.35">
      <c r="A1502" t="s">
        <v>14</v>
      </c>
      <c r="B1502" t="s">
        <v>15</v>
      </c>
      <c r="C1502">
        <v>159</v>
      </c>
      <c r="D1502" t="s">
        <v>80</v>
      </c>
      <c r="E1502">
        <v>645</v>
      </c>
      <c r="F1502" t="s">
        <v>17</v>
      </c>
      <c r="G1502">
        <v>2563</v>
      </c>
      <c r="H1502" t="s">
        <v>44</v>
      </c>
      <c r="I1502">
        <v>2008</v>
      </c>
      <c r="J1502">
        <v>2008</v>
      </c>
      <c r="K1502" t="s">
        <v>19</v>
      </c>
      <c r="L1502">
        <v>0</v>
      </c>
      <c r="M1502" t="s">
        <v>20</v>
      </c>
      <c r="N1502" t="s">
        <v>21</v>
      </c>
      <c r="O1502">
        <v>1491</v>
      </c>
      <c r="P1502" s="1">
        <f t="shared" si="187"/>
        <v>0</v>
      </c>
      <c r="U1502">
        <v>2008</v>
      </c>
      <c r="V1502" t="s">
        <v>80</v>
      </c>
      <c r="AB1502">
        <v>2008</v>
      </c>
      <c r="AC1502" t="s">
        <v>80</v>
      </c>
      <c r="AD1502" t="str">
        <f t="shared" si="188"/>
        <v/>
      </c>
      <c r="AE1502" t="str">
        <f t="shared" si="189"/>
        <v/>
      </c>
      <c r="AF1502" t="str">
        <f t="shared" si="190"/>
        <v/>
      </c>
      <c r="AG1502" t="str">
        <f t="shared" si="191"/>
        <v/>
      </c>
      <c r="AH1502" t="str">
        <f t="shared" si="192"/>
        <v/>
      </c>
      <c r="AI1502" t="str">
        <f t="shared" si="193"/>
        <v/>
      </c>
    </row>
    <row r="1503" spans="1:35" x14ac:dyDescent="0.35">
      <c r="A1503" t="s">
        <v>14</v>
      </c>
      <c r="B1503" t="s">
        <v>15</v>
      </c>
      <c r="C1503">
        <v>159</v>
      </c>
      <c r="D1503" t="s">
        <v>80</v>
      </c>
      <c r="E1503">
        <v>645</v>
      </c>
      <c r="F1503" t="s">
        <v>17</v>
      </c>
      <c r="G1503">
        <v>2570</v>
      </c>
      <c r="H1503" t="s">
        <v>45</v>
      </c>
      <c r="I1503">
        <v>2008</v>
      </c>
      <c r="J1503">
        <v>2008</v>
      </c>
      <c r="K1503" t="s">
        <v>19</v>
      </c>
      <c r="L1503">
        <v>1.81</v>
      </c>
      <c r="M1503" t="s">
        <v>20</v>
      </c>
      <c r="N1503" t="s">
        <v>21</v>
      </c>
      <c r="O1503">
        <v>1502</v>
      </c>
      <c r="P1503" s="1">
        <f t="shared" si="187"/>
        <v>4.9589041095890414</v>
      </c>
      <c r="U1503">
        <v>2008</v>
      </c>
      <c r="V1503" t="s">
        <v>80</v>
      </c>
      <c r="AB1503">
        <v>2008</v>
      </c>
      <c r="AC1503" t="s">
        <v>80</v>
      </c>
      <c r="AD1503" t="str">
        <f t="shared" si="188"/>
        <v/>
      </c>
      <c r="AE1503" t="str">
        <f t="shared" si="189"/>
        <v/>
      </c>
      <c r="AF1503" t="str">
        <f t="shared" si="190"/>
        <v/>
      </c>
      <c r="AG1503" t="str">
        <f t="shared" si="191"/>
        <v/>
      </c>
      <c r="AH1503" t="str">
        <f t="shared" si="192"/>
        <v/>
      </c>
      <c r="AI1503" t="str">
        <f t="shared" si="193"/>
        <v/>
      </c>
    </row>
    <row r="1504" spans="1:35" x14ac:dyDescent="0.35">
      <c r="A1504" t="s">
        <v>14</v>
      </c>
      <c r="B1504" t="s">
        <v>15</v>
      </c>
      <c r="C1504">
        <v>159</v>
      </c>
      <c r="D1504" t="s">
        <v>80</v>
      </c>
      <c r="E1504">
        <v>645</v>
      </c>
      <c r="F1504" t="s">
        <v>17</v>
      </c>
      <c r="G1504">
        <v>2601</v>
      </c>
      <c r="H1504" t="s">
        <v>46</v>
      </c>
      <c r="I1504">
        <v>2008</v>
      </c>
      <c r="J1504">
        <v>2008</v>
      </c>
      <c r="K1504" t="s">
        <v>19</v>
      </c>
      <c r="L1504">
        <v>11.33</v>
      </c>
      <c r="M1504" t="s">
        <v>20</v>
      </c>
      <c r="N1504" t="s">
        <v>21</v>
      </c>
      <c r="O1504">
        <v>1513</v>
      </c>
      <c r="P1504" s="1">
        <f t="shared" si="187"/>
        <v>31.041095890410958</v>
      </c>
      <c r="Q1504" s="1">
        <f>SUM(P1504:P1506)</f>
        <v>193.26027397260273</v>
      </c>
      <c r="R1504" s="3" t="s">
        <v>93</v>
      </c>
      <c r="S1504">
        <f>360+60</f>
        <v>420</v>
      </c>
      <c r="T1504" s="7">
        <f>Q1504/S1504</f>
        <v>0.46014350945857796</v>
      </c>
      <c r="U1504">
        <v>2008</v>
      </c>
      <c r="V1504" t="s">
        <v>80</v>
      </c>
      <c r="X1504" s="1">
        <v>193.26027397260273</v>
      </c>
      <c r="Y1504" s="3" t="s">
        <v>93</v>
      </c>
      <c r="Z1504">
        <v>420</v>
      </c>
      <c r="AA1504" s="7">
        <v>0.46014350945857796</v>
      </c>
      <c r="AB1504">
        <v>2008</v>
      </c>
      <c r="AC1504" t="s">
        <v>80</v>
      </c>
      <c r="AD1504">
        <f t="shared" si="188"/>
        <v>193.26027397260273</v>
      </c>
      <c r="AE1504" t="str">
        <f t="shared" si="189"/>
        <v>Vegetables</v>
      </c>
      <c r="AF1504">
        <f t="shared" si="190"/>
        <v>420</v>
      </c>
      <c r="AG1504">
        <f t="shared" si="191"/>
        <v>0.46014350945857796</v>
      </c>
      <c r="AH1504">
        <f t="shared" si="192"/>
        <v>2008</v>
      </c>
      <c r="AI1504" t="str">
        <f t="shared" si="193"/>
        <v>Nigeria</v>
      </c>
    </row>
    <row r="1505" spans="1:35" x14ac:dyDescent="0.35">
      <c r="A1505" t="s">
        <v>14</v>
      </c>
      <c r="B1505" t="s">
        <v>15</v>
      </c>
      <c r="C1505">
        <v>159</v>
      </c>
      <c r="D1505" t="s">
        <v>80</v>
      </c>
      <c r="E1505">
        <v>645</v>
      </c>
      <c r="F1505" t="s">
        <v>17</v>
      </c>
      <c r="G1505">
        <v>2602</v>
      </c>
      <c r="H1505" t="s">
        <v>47</v>
      </c>
      <c r="I1505">
        <v>2008</v>
      </c>
      <c r="J1505">
        <v>2008</v>
      </c>
      <c r="K1505" t="s">
        <v>19</v>
      </c>
      <c r="L1505">
        <v>9.0299999999999994</v>
      </c>
      <c r="M1505" t="s">
        <v>20</v>
      </c>
      <c r="N1505" t="s">
        <v>21</v>
      </c>
      <c r="O1505">
        <v>1524</v>
      </c>
      <c r="P1505" s="1">
        <f t="shared" si="187"/>
        <v>24.739726027397261</v>
      </c>
      <c r="U1505">
        <v>2008</v>
      </c>
      <c r="V1505" t="s">
        <v>80</v>
      </c>
      <c r="AB1505">
        <v>2008</v>
      </c>
      <c r="AC1505" t="s">
        <v>80</v>
      </c>
      <c r="AD1505" t="str">
        <f t="shared" si="188"/>
        <v/>
      </c>
      <c r="AE1505" t="str">
        <f t="shared" si="189"/>
        <v/>
      </c>
      <c r="AF1505" t="str">
        <f t="shared" si="190"/>
        <v/>
      </c>
      <c r="AG1505" t="str">
        <f t="shared" si="191"/>
        <v/>
      </c>
      <c r="AH1505" t="str">
        <f t="shared" si="192"/>
        <v/>
      </c>
      <c r="AI1505" t="str">
        <f t="shared" si="193"/>
        <v/>
      </c>
    </row>
    <row r="1506" spans="1:35" x14ac:dyDescent="0.35">
      <c r="A1506" t="s">
        <v>14</v>
      </c>
      <c r="B1506" t="s">
        <v>15</v>
      </c>
      <c r="C1506">
        <v>159</v>
      </c>
      <c r="D1506" t="s">
        <v>80</v>
      </c>
      <c r="E1506">
        <v>645</v>
      </c>
      <c r="F1506" t="s">
        <v>17</v>
      </c>
      <c r="G1506">
        <v>2605</v>
      </c>
      <c r="H1506" t="s">
        <v>48</v>
      </c>
      <c r="I1506">
        <v>2008</v>
      </c>
      <c r="J1506">
        <v>2008</v>
      </c>
      <c r="K1506" t="s">
        <v>19</v>
      </c>
      <c r="L1506">
        <v>50.18</v>
      </c>
      <c r="M1506" t="s">
        <v>20</v>
      </c>
      <c r="N1506" t="s">
        <v>21</v>
      </c>
      <c r="O1506">
        <v>1535</v>
      </c>
      <c r="P1506" s="1">
        <f t="shared" si="187"/>
        <v>137.47945205479451</v>
      </c>
      <c r="U1506">
        <v>2008</v>
      </c>
      <c r="V1506" t="s">
        <v>80</v>
      </c>
      <c r="AB1506">
        <v>2008</v>
      </c>
      <c r="AC1506" t="s">
        <v>80</v>
      </c>
      <c r="AD1506" t="str">
        <f t="shared" si="188"/>
        <v/>
      </c>
      <c r="AE1506" t="str">
        <f t="shared" si="189"/>
        <v/>
      </c>
      <c r="AF1506" t="str">
        <f t="shared" si="190"/>
        <v/>
      </c>
      <c r="AG1506" t="str">
        <f t="shared" si="191"/>
        <v/>
      </c>
      <c r="AH1506" t="str">
        <f t="shared" si="192"/>
        <v/>
      </c>
      <c r="AI1506" t="str">
        <f t="shared" si="193"/>
        <v/>
      </c>
    </row>
    <row r="1507" spans="1:35" x14ac:dyDescent="0.35">
      <c r="A1507" t="s">
        <v>14</v>
      </c>
      <c r="B1507" t="s">
        <v>15</v>
      </c>
      <c r="C1507">
        <v>159</v>
      </c>
      <c r="D1507" t="s">
        <v>80</v>
      </c>
      <c r="E1507">
        <v>645</v>
      </c>
      <c r="F1507" t="s">
        <v>17</v>
      </c>
      <c r="G1507">
        <v>2611</v>
      </c>
      <c r="H1507" t="s">
        <v>49</v>
      </c>
      <c r="I1507">
        <v>2008</v>
      </c>
      <c r="J1507">
        <v>2008</v>
      </c>
      <c r="K1507" t="s">
        <v>19</v>
      </c>
      <c r="L1507">
        <v>0.13</v>
      </c>
      <c r="M1507" t="s">
        <v>20</v>
      </c>
      <c r="N1507" t="s">
        <v>21</v>
      </c>
      <c r="O1507">
        <v>1546</v>
      </c>
      <c r="P1507" s="1">
        <f t="shared" si="187"/>
        <v>0.35616438356164382</v>
      </c>
      <c r="Q1507" s="1">
        <f>SUM(P1507:P1514)</f>
        <v>159.86301369863014</v>
      </c>
      <c r="R1507" s="3" t="s">
        <v>92</v>
      </c>
      <c r="S1507">
        <v>250</v>
      </c>
      <c r="T1507" s="7">
        <f>Q1507/S1507</f>
        <v>0.63945205479452061</v>
      </c>
      <c r="U1507">
        <v>2008</v>
      </c>
      <c r="V1507" t="s">
        <v>80</v>
      </c>
      <c r="X1507" s="1">
        <v>159.86301369863014</v>
      </c>
      <c r="Y1507" s="3" t="s">
        <v>92</v>
      </c>
      <c r="Z1507">
        <v>250</v>
      </c>
      <c r="AA1507" s="7">
        <v>0.63945205479452061</v>
      </c>
      <c r="AB1507">
        <v>2008</v>
      </c>
      <c r="AC1507" t="s">
        <v>80</v>
      </c>
      <c r="AD1507">
        <f t="shared" si="188"/>
        <v>159.86301369863014</v>
      </c>
      <c r="AE1507" t="str">
        <f t="shared" si="189"/>
        <v>Fruit, excluding wine</v>
      </c>
      <c r="AF1507">
        <f t="shared" si="190"/>
        <v>250</v>
      </c>
      <c r="AG1507">
        <f t="shared" si="191"/>
        <v>0.63945205479452061</v>
      </c>
      <c r="AH1507">
        <f t="shared" si="192"/>
        <v>2008</v>
      </c>
      <c r="AI1507" t="str">
        <f t="shared" si="193"/>
        <v>Nigeria</v>
      </c>
    </row>
    <row r="1508" spans="1:35" x14ac:dyDescent="0.35">
      <c r="A1508" t="s">
        <v>14</v>
      </c>
      <c r="B1508" t="s">
        <v>15</v>
      </c>
      <c r="C1508">
        <v>159</v>
      </c>
      <c r="D1508" t="s">
        <v>80</v>
      </c>
      <c r="E1508">
        <v>645</v>
      </c>
      <c r="F1508" t="s">
        <v>17</v>
      </c>
      <c r="G1508">
        <v>2614</v>
      </c>
      <c r="H1508" t="s">
        <v>52</v>
      </c>
      <c r="I1508">
        <v>2008</v>
      </c>
      <c r="J1508">
        <v>2008</v>
      </c>
      <c r="K1508" t="s">
        <v>19</v>
      </c>
      <c r="L1508">
        <v>19.12</v>
      </c>
      <c r="M1508" t="s">
        <v>20</v>
      </c>
      <c r="N1508" t="s">
        <v>21</v>
      </c>
      <c r="O1508">
        <v>1557</v>
      </c>
      <c r="P1508" s="1">
        <f t="shared" si="187"/>
        <v>52.38356164383562</v>
      </c>
      <c r="U1508">
        <v>2008</v>
      </c>
      <c r="V1508" t="s">
        <v>80</v>
      </c>
      <c r="AB1508">
        <v>2008</v>
      </c>
      <c r="AC1508" t="s">
        <v>80</v>
      </c>
      <c r="AD1508" t="str">
        <f t="shared" si="188"/>
        <v/>
      </c>
      <c r="AE1508" t="str">
        <f t="shared" si="189"/>
        <v/>
      </c>
      <c r="AF1508" t="str">
        <f t="shared" si="190"/>
        <v/>
      </c>
      <c r="AG1508" t="str">
        <f t="shared" si="191"/>
        <v/>
      </c>
      <c r="AH1508" t="str">
        <f t="shared" si="192"/>
        <v/>
      </c>
      <c r="AI1508" t="str">
        <f t="shared" si="193"/>
        <v/>
      </c>
    </row>
    <row r="1509" spans="1:35" x14ac:dyDescent="0.35">
      <c r="A1509" t="s">
        <v>14</v>
      </c>
      <c r="B1509" t="s">
        <v>15</v>
      </c>
      <c r="C1509">
        <v>159</v>
      </c>
      <c r="D1509" t="s">
        <v>80</v>
      </c>
      <c r="E1509">
        <v>645</v>
      </c>
      <c r="F1509" t="s">
        <v>17</v>
      </c>
      <c r="G1509">
        <v>2616</v>
      </c>
      <c r="H1509" t="s">
        <v>81</v>
      </c>
      <c r="I1509">
        <v>2008</v>
      </c>
      <c r="J1509">
        <v>2008</v>
      </c>
      <c r="K1509" t="s">
        <v>19</v>
      </c>
      <c r="L1509">
        <v>18.03</v>
      </c>
      <c r="M1509" t="s">
        <v>20</v>
      </c>
      <c r="N1509" t="s">
        <v>21</v>
      </c>
      <c r="O1509">
        <v>1568</v>
      </c>
      <c r="P1509" s="1">
        <f t="shared" si="187"/>
        <v>49.397260273972606</v>
      </c>
      <c r="U1509">
        <v>2008</v>
      </c>
      <c r="V1509" t="s">
        <v>80</v>
      </c>
      <c r="AB1509">
        <v>2008</v>
      </c>
      <c r="AC1509" t="s">
        <v>80</v>
      </c>
      <c r="AD1509" t="str">
        <f t="shared" si="188"/>
        <v/>
      </c>
      <c r="AE1509" t="str">
        <f t="shared" si="189"/>
        <v/>
      </c>
      <c r="AF1509" t="str">
        <f t="shared" si="190"/>
        <v/>
      </c>
      <c r="AG1509" t="str">
        <f t="shared" si="191"/>
        <v/>
      </c>
      <c r="AH1509" t="str">
        <f t="shared" si="192"/>
        <v/>
      </c>
      <c r="AI1509" t="str">
        <f t="shared" si="193"/>
        <v/>
      </c>
    </row>
    <row r="1510" spans="1:35" x14ac:dyDescent="0.35">
      <c r="A1510" t="s">
        <v>14</v>
      </c>
      <c r="B1510" t="s">
        <v>15</v>
      </c>
      <c r="C1510">
        <v>159</v>
      </c>
      <c r="D1510" t="s">
        <v>80</v>
      </c>
      <c r="E1510">
        <v>645</v>
      </c>
      <c r="F1510" t="s">
        <v>17</v>
      </c>
      <c r="G1510">
        <v>2617</v>
      </c>
      <c r="H1510" t="s">
        <v>54</v>
      </c>
      <c r="I1510">
        <v>2008</v>
      </c>
      <c r="J1510">
        <v>2008</v>
      </c>
      <c r="K1510" t="s">
        <v>19</v>
      </c>
      <c r="L1510">
        <v>0.11</v>
      </c>
      <c r="M1510" t="s">
        <v>20</v>
      </c>
      <c r="N1510" t="s">
        <v>21</v>
      </c>
      <c r="O1510">
        <v>1579</v>
      </c>
      <c r="P1510" s="1">
        <f t="shared" si="187"/>
        <v>0.30136986301369861</v>
      </c>
      <c r="U1510">
        <v>2008</v>
      </c>
      <c r="V1510" t="s">
        <v>80</v>
      </c>
      <c r="AB1510">
        <v>2008</v>
      </c>
      <c r="AC1510" t="s">
        <v>80</v>
      </c>
      <c r="AD1510" t="str">
        <f t="shared" si="188"/>
        <v/>
      </c>
      <c r="AE1510" t="str">
        <f t="shared" si="189"/>
        <v/>
      </c>
      <c r="AF1510" t="str">
        <f t="shared" si="190"/>
        <v/>
      </c>
      <c r="AG1510" t="str">
        <f t="shared" si="191"/>
        <v/>
      </c>
      <c r="AH1510" t="str">
        <f t="shared" si="192"/>
        <v/>
      </c>
      <c r="AI1510" t="str">
        <f t="shared" si="193"/>
        <v/>
      </c>
    </row>
    <row r="1511" spans="1:35" x14ac:dyDescent="0.35">
      <c r="A1511" t="s">
        <v>14</v>
      </c>
      <c r="B1511" t="s">
        <v>15</v>
      </c>
      <c r="C1511">
        <v>159</v>
      </c>
      <c r="D1511" t="s">
        <v>80</v>
      </c>
      <c r="E1511">
        <v>645</v>
      </c>
      <c r="F1511" t="s">
        <v>17</v>
      </c>
      <c r="G1511">
        <v>2618</v>
      </c>
      <c r="H1511" t="s">
        <v>55</v>
      </c>
      <c r="I1511">
        <v>2008</v>
      </c>
      <c r="J1511">
        <v>2008</v>
      </c>
      <c r="K1511" t="s">
        <v>19</v>
      </c>
      <c r="L1511">
        <v>5.41</v>
      </c>
      <c r="M1511" t="s">
        <v>20</v>
      </c>
      <c r="N1511" t="s">
        <v>21</v>
      </c>
      <c r="O1511">
        <v>1590</v>
      </c>
      <c r="P1511" s="1">
        <f t="shared" si="187"/>
        <v>14.821917808219178</v>
      </c>
      <c r="U1511">
        <v>2008</v>
      </c>
      <c r="V1511" t="s">
        <v>80</v>
      </c>
      <c r="AB1511">
        <v>2008</v>
      </c>
      <c r="AC1511" t="s">
        <v>80</v>
      </c>
      <c r="AD1511" t="str">
        <f t="shared" si="188"/>
        <v/>
      </c>
      <c r="AE1511" t="str">
        <f t="shared" si="189"/>
        <v/>
      </c>
      <c r="AF1511" t="str">
        <f t="shared" si="190"/>
        <v/>
      </c>
      <c r="AG1511" t="str">
        <f t="shared" si="191"/>
        <v/>
      </c>
      <c r="AH1511" t="str">
        <f t="shared" si="192"/>
        <v/>
      </c>
      <c r="AI1511" t="str">
        <f t="shared" si="193"/>
        <v/>
      </c>
    </row>
    <row r="1512" spans="1:35" x14ac:dyDescent="0.35">
      <c r="A1512" t="s">
        <v>14</v>
      </c>
      <c r="B1512" t="s">
        <v>15</v>
      </c>
      <c r="C1512">
        <v>159</v>
      </c>
      <c r="D1512" t="s">
        <v>80</v>
      </c>
      <c r="E1512">
        <v>645</v>
      </c>
      <c r="F1512" t="s">
        <v>17</v>
      </c>
      <c r="G1512">
        <v>2619</v>
      </c>
      <c r="H1512" t="s">
        <v>56</v>
      </c>
      <c r="I1512">
        <v>2008</v>
      </c>
      <c r="J1512">
        <v>2008</v>
      </c>
      <c r="K1512" t="s">
        <v>19</v>
      </c>
      <c r="L1512">
        <v>0.01</v>
      </c>
      <c r="M1512" t="s">
        <v>20</v>
      </c>
      <c r="N1512" t="s">
        <v>21</v>
      </c>
      <c r="O1512">
        <v>1601</v>
      </c>
      <c r="P1512" s="1">
        <f t="shared" si="187"/>
        <v>2.7397260273972601E-2</v>
      </c>
      <c r="U1512">
        <v>2008</v>
      </c>
      <c r="V1512" t="s">
        <v>80</v>
      </c>
      <c r="AB1512">
        <v>2008</v>
      </c>
      <c r="AC1512" t="s">
        <v>80</v>
      </c>
      <c r="AD1512" t="str">
        <f t="shared" si="188"/>
        <v/>
      </c>
      <c r="AE1512" t="str">
        <f t="shared" si="189"/>
        <v/>
      </c>
      <c r="AF1512" t="str">
        <f t="shared" si="190"/>
        <v/>
      </c>
      <c r="AG1512" t="str">
        <f t="shared" si="191"/>
        <v/>
      </c>
      <c r="AH1512" t="str">
        <f t="shared" si="192"/>
        <v/>
      </c>
      <c r="AI1512" t="str">
        <f t="shared" si="193"/>
        <v/>
      </c>
    </row>
    <row r="1513" spans="1:35" x14ac:dyDescent="0.35">
      <c r="A1513" t="s">
        <v>14</v>
      </c>
      <c r="B1513" t="s">
        <v>15</v>
      </c>
      <c r="C1513">
        <v>159</v>
      </c>
      <c r="D1513" t="s">
        <v>80</v>
      </c>
      <c r="E1513">
        <v>645</v>
      </c>
      <c r="F1513" t="s">
        <v>17</v>
      </c>
      <c r="G1513">
        <v>2620</v>
      </c>
      <c r="H1513" t="s">
        <v>57</v>
      </c>
      <c r="I1513">
        <v>2008</v>
      </c>
      <c r="J1513">
        <v>2008</v>
      </c>
      <c r="K1513" t="s">
        <v>19</v>
      </c>
      <c r="L1513">
        <v>0.01</v>
      </c>
      <c r="M1513" t="s">
        <v>20</v>
      </c>
      <c r="N1513" t="s">
        <v>21</v>
      </c>
      <c r="O1513">
        <v>1612</v>
      </c>
      <c r="P1513" s="1">
        <f t="shared" si="187"/>
        <v>2.7397260273972601E-2</v>
      </c>
      <c r="U1513">
        <v>2008</v>
      </c>
      <c r="V1513" t="s">
        <v>80</v>
      </c>
      <c r="AB1513">
        <v>2008</v>
      </c>
      <c r="AC1513" t="s">
        <v>80</v>
      </c>
      <c r="AD1513" t="str">
        <f t="shared" si="188"/>
        <v/>
      </c>
      <c r="AE1513" t="str">
        <f t="shared" si="189"/>
        <v/>
      </c>
      <c r="AF1513" t="str">
        <f t="shared" si="190"/>
        <v/>
      </c>
      <c r="AG1513" t="str">
        <f t="shared" si="191"/>
        <v/>
      </c>
      <c r="AH1513" t="str">
        <f t="shared" si="192"/>
        <v/>
      </c>
      <c r="AI1513" t="str">
        <f t="shared" si="193"/>
        <v/>
      </c>
    </row>
    <row r="1514" spans="1:35" x14ac:dyDescent="0.35">
      <c r="A1514" t="s">
        <v>14</v>
      </c>
      <c r="B1514" t="s">
        <v>15</v>
      </c>
      <c r="C1514">
        <v>159</v>
      </c>
      <c r="D1514" t="s">
        <v>80</v>
      </c>
      <c r="E1514">
        <v>645</v>
      </c>
      <c r="F1514" t="s">
        <v>17</v>
      </c>
      <c r="G1514">
        <v>2625</v>
      </c>
      <c r="H1514" t="s">
        <v>58</v>
      </c>
      <c r="I1514">
        <v>2008</v>
      </c>
      <c r="J1514">
        <v>2008</v>
      </c>
      <c r="K1514" t="s">
        <v>19</v>
      </c>
      <c r="L1514">
        <v>15.53</v>
      </c>
      <c r="M1514" t="s">
        <v>20</v>
      </c>
      <c r="N1514" t="s">
        <v>21</v>
      </c>
      <c r="O1514">
        <v>1623</v>
      </c>
      <c r="P1514" s="1">
        <f t="shared" si="187"/>
        <v>42.547945205479451</v>
      </c>
      <c r="U1514">
        <v>2008</v>
      </c>
      <c r="V1514" t="s">
        <v>80</v>
      </c>
      <c r="AB1514">
        <v>2008</v>
      </c>
      <c r="AC1514" t="s">
        <v>80</v>
      </c>
      <c r="AD1514" t="str">
        <f t="shared" si="188"/>
        <v/>
      </c>
      <c r="AE1514" t="str">
        <f t="shared" si="189"/>
        <v/>
      </c>
      <c r="AF1514" t="str">
        <f t="shared" si="190"/>
        <v/>
      </c>
      <c r="AG1514" t="str">
        <f t="shared" si="191"/>
        <v/>
      </c>
      <c r="AH1514" t="str">
        <f t="shared" si="192"/>
        <v/>
      </c>
      <c r="AI1514" t="str">
        <f t="shared" si="193"/>
        <v/>
      </c>
    </row>
    <row r="1515" spans="1:35" x14ac:dyDescent="0.35">
      <c r="A1515" t="s">
        <v>14</v>
      </c>
      <c r="B1515" t="s">
        <v>15</v>
      </c>
      <c r="C1515">
        <v>159</v>
      </c>
      <c r="D1515" t="s">
        <v>80</v>
      </c>
      <c r="E1515">
        <v>645</v>
      </c>
      <c r="F1515" t="s">
        <v>17</v>
      </c>
      <c r="G1515">
        <v>2731</v>
      </c>
      <c r="H1515" t="s">
        <v>59</v>
      </c>
      <c r="I1515">
        <v>2008</v>
      </c>
      <c r="J1515">
        <v>2008</v>
      </c>
      <c r="K1515" t="s">
        <v>19</v>
      </c>
      <c r="L1515">
        <v>2.17</v>
      </c>
      <c r="M1515" t="s">
        <v>20</v>
      </c>
      <c r="N1515" t="s">
        <v>21</v>
      </c>
      <c r="O1515">
        <v>1634</v>
      </c>
      <c r="P1515" s="1">
        <f t="shared" si="187"/>
        <v>5.9452054794520546</v>
      </c>
      <c r="Q1515" s="1">
        <f>SUM(P1515:P1520)</f>
        <v>27.342465753424658</v>
      </c>
      <c r="R1515" s="3" t="s">
        <v>87</v>
      </c>
      <c r="S1515" t="s">
        <v>97</v>
      </c>
      <c r="U1515">
        <v>2008</v>
      </c>
      <c r="V1515" t="s">
        <v>80</v>
      </c>
      <c r="X1515" s="1">
        <v>27.342465753424658</v>
      </c>
      <c r="Y1515" s="3" t="s">
        <v>87</v>
      </c>
      <c r="Z1515" t="s">
        <v>97</v>
      </c>
      <c r="AB1515">
        <v>2008</v>
      </c>
      <c r="AC1515" t="s">
        <v>80</v>
      </c>
      <c r="AD1515" t="str">
        <f t="shared" si="188"/>
        <v/>
      </c>
      <c r="AE1515" t="str">
        <f t="shared" si="189"/>
        <v/>
      </c>
      <c r="AF1515" t="str">
        <f t="shared" si="190"/>
        <v/>
      </c>
      <c r="AG1515" t="str">
        <f t="shared" si="191"/>
        <v/>
      </c>
      <c r="AH1515" t="str">
        <f t="shared" si="192"/>
        <v/>
      </c>
      <c r="AI1515" t="str">
        <f t="shared" si="193"/>
        <v/>
      </c>
    </row>
    <row r="1516" spans="1:35" x14ac:dyDescent="0.35">
      <c r="A1516" t="s">
        <v>14</v>
      </c>
      <c r="B1516" t="s">
        <v>15</v>
      </c>
      <c r="C1516">
        <v>159</v>
      </c>
      <c r="D1516" t="s">
        <v>80</v>
      </c>
      <c r="E1516">
        <v>645</v>
      </c>
      <c r="F1516" t="s">
        <v>17</v>
      </c>
      <c r="G1516">
        <v>2732</v>
      </c>
      <c r="H1516" t="s">
        <v>60</v>
      </c>
      <c r="I1516">
        <v>2008</v>
      </c>
      <c r="J1516">
        <v>2008</v>
      </c>
      <c r="K1516" t="s">
        <v>19</v>
      </c>
      <c r="L1516">
        <v>2.8</v>
      </c>
      <c r="M1516" t="s">
        <v>20</v>
      </c>
      <c r="N1516" t="s">
        <v>21</v>
      </c>
      <c r="O1516">
        <v>1645</v>
      </c>
      <c r="P1516" s="1">
        <f t="shared" si="187"/>
        <v>7.6712328767123283</v>
      </c>
      <c r="U1516">
        <v>2008</v>
      </c>
      <c r="V1516" t="s">
        <v>80</v>
      </c>
      <c r="AB1516">
        <v>2008</v>
      </c>
      <c r="AC1516" t="s">
        <v>80</v>
      </c>
      <c r="AD1516" t="str">
        <f t="shared" si="188"/>
        <v/>
      </c>
      <c r="AE1516" t="str">
        <f t="shared" si="189"/>
        <v/>
      </c>
      <c r="AF1516" t="str">
        <f t="shared" si="190"/>
        <v/>
      </c>
      <c r="AG1516" t="str">
        <f t="shared" si="191"/>
        <v/>
      </c>
      <c r="AH1516" t="str">
        <f t="shared" si="192"/>
        <v/>
      </c>
      <c r="AI1516" t="str">
        <f t="shared" si="193"/>
        <v/>
      </c>
    </row>
    <row r="1517" spans="1:35" x14ac:dyDescent="0.35">
      <c r="A1517" t="s">
        <v>14</v>
      </c>
      <c r="B1517" t="s">
        <v>15</v>
      </c>
      <c r="C1517">
        <v>159</v>
      </c>
      <c r="D1517" t="s">
        <v>80</v>
      </c>
      <c r="E1517">
        <v>645</v>
      </c>
      <c r="F1517" t="s">
        <v>17</v>
      </c>
      <c r="G1517">
        <v>2733</v>
      </c>
      <c r="H1517" t="s">
        <v>61</v>
      </c>
      <c r="I1517">
        <v>2008</v>
      </c>
      <c r="J1517">
        <v>2008</v>
      </c>
      <c r="K1517" t="s">
        <v>19</v>
      </c>
      <c r="L1517">
        <v>1.44</v>
      </c>
      <c r="M1517" t="s">
        <v>20</v>
      </c>
      <c r="N1517" t="s">
        <v>21</v>
      </c>
      <c r="O1517">
        <v>1656</v>
      </c>
      <c r="P1517" s="1">
        <f t="shared" si="187"/>
        <v>3.9452054794520546</v>
      </c>
      <c r="U1517">
        <v>2008</v>
      </c>
      <c r="V1517" t="s">
        <v>80</v>
      </c>
      <c r="AB1517">
        <v>2008</v>
      </c>
      <c r="AC1517" t="s">
        <v>80</v>
      </c>
      <c r="AD1517" t="str">
        <f t="shared" si="188"/>
        <v/>
      </c>
      <c r="AE1517" t="str">
        <f t="shared" si="189"/>
        <v/>
      </c>
      <c r="AF1517" t="str">
        <f t="shared" si="190"/>
        <v/>
      </c>
      <c r="AG1517" t="str">
        <f t="shared" si="191"/>
        <v/>
      </c>
      <c r="AH1517" t="str">
        <f t="shared" si="192"/>
        <v/>
      </c>
      <c r="AI1517" t="str">
        <f t="shared" si="193"/>
        <v/>
      </c>
    </row>
    <row r="1518" spans="1:35" x14ac:dyDescent="0.35">
      <c r="A1518" t="s">
        <v>14</v>
      </c>
      <c r="B1518" t="s">
        <v>15</v>
      </c>
      <c r="C1518">
        <v>159</v>
      </c>
      <c r="D1518" t="s">
        <v>80</v>
      </c>
      <c r="E1518">
        <v>645</v>
      </c>
      <c r="F1518" t="s">
        <v>17</v>
      </c>
      <c r="G1518">
        <v>2734</v>
      </c>
      <c r="H1518" t="s">
        <v>62</v>
      </c>
      <c r="I1518">
        <v>2008</v>
      </c>
      <c r="J1518">
        <v>2008</v>
      </c>
      <c r="K1518" t="s">
        <v>19</v>
      </c>
      <c r="L1518">
        <v>1.72</v>
      </c>
      <c r="M1518" t="s">
        <v>20</v>
      </c>
      <c r="N1518" t="s">
        <v>21</v>
      </c>
      <c r="O1518">
        <v>1667</v>
      </c>
      <c r="P1518" s="1">
        <f t="shared" si="187"/>
        <v>4.7123287671232879</v>
      </c>
      <c r="U1518">
        <v>2008</v>
      </c>
      <c r="V1518" t="s">
        <v>80</v>
      </c>
      <c r="AB1518">
        <v>2008</v>
      </c>
      <c r="AC1518" t="s">
        <v>80</v>
      </c>
      <c r="AD1518" t="str">
        <f t="shared" si="188"/>
        <v/>
      </c>
      <c r="AE1518" t="str">
        <f t="shared" si="189"/>
        <v/>
      </c>
      <c r="AF1518" t="str">
        <f t="shared" si="190"/>
        <v/>
      </c>
      <c r="AG1518" t="str">
        <f t="shared" si="191"/>
        <v/>
      </c>
      <c r="AH1518" t="str">
        <f t="shared" si="192"/>
        <v/>
      </c>
      <c r="AI1518" t="str">
        <f t="shared" si="193"/>
        <v/>
      </c>
    </row>
    <row r="1519" spans="1:35" x14ac:dyDescent="0.35">
      <c r="A1519" t="s">
        <v>14</v>
      </c>
      <c r="B1519" t="s">
        <v>15</v>
      </c>
      <c r="C1519">
        <v>159</v>
      </c>
      <c r="D1519" t="s">
        <v>80</v>
      </c>
      <c r="E1519">
        <v>645</v>
      </c>
      <c r="F1519" t="s">
        <v>17</v>
      </c>
      <c r="G1519">
        <v>2735</v>
      </c>
      <c r="H1519" t="s">
        <v>63</v>
      </c>
      <c r="I1519">
        <v>2008</v>
      </c>
      <c r="J1519">
        <v>2008</v>
      </c>
      <c r="K1519" t="s">
        <v>19</v>
      </c>
      <c r="L1519">
        <v>0.9</v>
      </c>
      <c r="M1519" t="s">
        <v>20</v>
      </c>
      <c r="N1519" t="s">
        <v>21</v>
      </c>
      <c r="O1519">
        <v>1678</v>
      </c>
      <c r="P1519" s="1">
        <f t="shared" si="187"/>
        <v>2.4657534246575343</v>
      </c>
      <c r="U1519">
        <v>2008</v>
      </c>
      <c r="V1519" t="s">
        <v>80</v>
      </c>
      <c r="AB1519">
        <v>2008</v>
      </c>
      <c r="AC1519" t="s">
        <v>80</v>
      </c>
      <c r="AD1519" t="str">
        <f t="shared" si="188"/>
        <v/>
      </c>
      <c r="AE1519" t="str">
        <f t="shared" si="189"/>
        <v/>
      </c>
      <c r="AF1519" t="str">
        <f t="shared" si="190"/>
        <v/>
      </c>
      <c r="AG1519" t="str">
        <f t="shared" si="191"/>
        <v/>
      </c>
      <c r="AH1519" t="str">
        <f t="shared" si="192"/>
        <v/>
      </c>
      <c r="AI1519" t="str">
        <f t="shared" si="193"/>
        <v/>
      </c>
    </row>
    <row r="1520" spans="1:35" x14ac:dyDescent="0.35">
      <c r="A1520" t="s">
        <v>14</v>
      </c>
      <c r="B1520" t="s">
        <v>15</v>
      </c>
      <c r="C1520">
        <v>159</v>
      </c>
      <c r="D1520" t="s">
        <v>80</v>
      </c>
      <c r="E1520">
        <v>645</v>
      </c>
      <c r="F1520" t="s">
        <v>17</v>
      </c>
      <c r="G1520">
        <v>2736</v>
      </c>
      <c r="H1520" t="s">
        <v>64</v>
      </c>
      <c r="I1520">
        <v>2008</v>
      </c>
      <c r="J1520">
        <v>2008</v>
      </c>
      <c r="K1520" t="s">
        <v>19</v>
      </c>
      <c r="L1520">
        <v>0.95</v>
      </c>
      <c r="M1520" t="s">
        <v>20</v>
      </c>
      <c r="N1520" t="s">
        <v>21</v>
      </c>
      <c r="O1520">
        <v>1689</v>
      </c>
      <c r="P1520" s="1">
        <f t="shared" si="187"/>
        <v>2.6027397260273974</v>
      </c>
      <c r="U1520">
        <v>2008</v>
      </c>
      <c r="V1520" t="s">
        <v>80</v>
      </c>
      <c r="AB1520">
        <v>2008</v>
      </c>
      <c r="AC1520" t="s">
        <v>80</v>
      </c>
      <c r="AD1520" t="str">
        <f t="shared" si="188"/>
        <v/>
      </c>
      <c r="AE1520" t="str">
        <f t="shared" si="189"/>
        <v/>
      </c>
      <c r="AF1520" t="str">
        <f t="shared" si="190"/>
        <v/>
      </c>
      <c r="AG1520" t="str">
        <f t="shared" si="191"/>
        <v/>
      </c>
      <c r="AH1520" t="str">
        <f t="shared" si="192"/>
        <v/>
      </c>
      <c r="AI1520" t="str">
        <f t="shared" si="193"/>
        <v/>
      </c>
    </row>
    <row r="1521" spans="1:35" x14ac:dyDescent="0.35">
      <c r="A1521" t="s">
        <v>14</v>
      </c>
      <c r="B1521" t="s">
        <v>15</v>
      </c>
      <c r="C1521">
        <v>159</v>
      </c>
      <c r="D1521" t="s">
        <v>80</v>
      </c>
      <c r="E1521">
        <v>645</v>
      </c>
      <c r="F1521" t="s">
        <v>17</v>
      </c>
      <c r="G1521">
        <v>2848</v>
      </c>
      <c r="H1521" t="s">
        <v>65</v>
      </c>
      <c r="I1521">
        <v>2008</v>
      </c>
      <c r="J1521">
        <v>2008</v>
      </c>
      <c r="K1521" t="s">
        <v>19</v>
      </c>
      <c r="L1521">
        <v>7</v>
      </c>
      <c r="M1521" t="s">
        <v>20</v>
      </c>
      <c r="N1521" t="s">
        <v>21</v>
      </c>
      <c r="O1521">
        <v>1700</v>
      </c>
      <c r="P1521" s="1">
        <f t="shared" si="187"/>
        <v>19.17808219178082</v>
      </c>
      <c r="Q1521" s="1">
        <f>P1521</f>
        <v>19.17808219178082</v>
      </c>
      <c r="R1521" s="3" t="s">
        <v>86</v>
      </c>
      <c r="S1521">
        <v>435</v>
      </c>
      <c r="T1521" s="7">
        <f>Q1521/S1521</f>
        <v>4.4087545268461655E-2</v>
      </c>
      <c r="U1521">
        <v>2008</v>
      </c>
      <c r="V1521" t="s">
        <v>80</v>
      </c>
      <c r="X1521" s="1">
        <v>19.17808219178082</v>
      </c>
      <c r="Y1521" s="3" t="s">
        <v>86</v>
      </c>
      <c r="Z1521">
        <v>435</v>
      </c>
      <c r="AA1521" s="7">
        <v>4.4087545268461655E-2</v>
      </c>
      <c r="AB1521">
        <v>2008</v>
      </c>
      <c r="AC1521" t="s">
        <v>80</v>
      </c>
      <c r="AD1521">
        <f t="shared" si="188"/>
        <v>19.17808219178082</v>
      </c>
      <c r="AE1521" t="str">
        <f t="shared" si="189"/>
        <v>Milk</v>
      </c>
      <c r="AF1521">
        <f t="shared" si="190"/>
        <v>435</v>
      </c>
      <c r="AG1521">
        <f t="shared" si="191"/>
        <v>4.4087545268461655E-2</v>
      </c>
      <c r="AH1521">
        <f t="shared" si="192"/>
        <v>2008</v>
      </c>
      <c r="AI1521" t="str">
        <f t="shared" si="193"/>
        <v>Nigeria</v>
      </c>
    </row>
    <row r="1522" spans="1:35" x14ac:dyDescent="0.35">
      <c r="A1522" t="s">
        <v>14</v>
      </c>
      <c r="B1522" t="s">
        <v>15</v>
      </c>
      <c r="C1522">
        <v>159</v>
      </c>
      <c r="D1522" t="s">
        <v>80</v>
      </c>
      <c r="E1522">
        <v>645</v>
      </c>
      <c r="F1522" t="s">
        <v>17</v>
      </c>
      <c r="G1522">
        <v>2761</v>
      </c>
      <c r="H1522" t="s">
        <v>66</v>
      </c>
      <c r="I1522">
        <v>2008</v>
      </c>
      <c r="J1522">
        <v>2008</v>
      </c>
      <c r="K1522" t="s">
        <v>19</v>
      </c>
      <c r="L1522">
        <v>2.96</v>
      </c>
      <c r="M1522" t="s">
        <v>20</v>
      </c>
      <c r="N1522" t="s">
        <v>21</v>
      </c>
      <c r="O1522">
        <v>1711</v>
      </c>
      <c r="P1522" s="1">
        <f t="shared" si="187"/>
        <v>8.1095890410958908</v>
      </c>
      <c r="Q1522" s="1">
        <f>SUM(P1522:P1529)</f>
        <v>44.575342465753423</v>
      </c>
      <c r="R1522" s="3" t="s">
        <v>88</v>
      </c>
      <c r="S1522" t="s">
        <v>97</v>
      </c>
      <c r="U1522">
        <v>2008</v>
      </c>
      <c r="V1522" t="s">
        <v>80</v>
      </c>
      <c r="X1522" s="1">
        <v>44.575342465753423</v>
      </c>
      <c r="Y1522" s="3" t="s">
        <v>88</v>
      </c>
      <c r="Z1522" t="s">
        <v>97</v>
      </c>
      <c r="AB1522">
        <v>2008</v>
      </c>
      <c r="AC1522" t="s">
        <v>80</v>
      </c>
      <c r="AD1522" t="str">
        <f t="shared" si="188"/>
        <v/>
      </c>
      <c r="AE1522" t="str">
        <f t="shared" si="189"/>
        <v/>
      </c>
      <c r="AF1522" t="str">
        <f t="shared" si="190"/>
        <v/>
      </c>
      <c r="AG1522" t="str">
        <f t="shared" si="191"/>
        <v/>
      </c>
      <c r="AH1522" t="str">
        <f t="shared" si="192"/>
        <v/>
      </c>
      <c r="AI1522" t="str">
        <f t="shared" si="193"/>
        <v/>
      </c>
    </row>
    <row r="1523" spans="1:35" x14ac:dyDescent="0.35">
      <c r="A1523" t="s">
        <v>14</v>
      </c>
      <c r="B1523" t="s">
        <v>15</v>
      </c>
      <c r="C1523">
        <v>159</v>
      </c>
      <c r="D1523" t="s">
        <v>80</v>
      </c>
      <c r="E1523">
        <v>645</v>
      </c>
      <c r="F1523" t="s">
        <v>17</v>
      </c>
      <c r="G1523">
        <v>2762</v>
      </c>
      <c r="H1523" t="s">
        <v>67</v>
      </c>
      <c r="I1523">
        <v>2008</v>
      </c>
      <c r="J1523">
        <v>2008</v>
      </c>
      <c r="K1523" t="s">
        <v>19</v>
      </c>
      <c r="L1523">
        <v>6</v>
      </c>
      <c r="M1523" t="s">
        <v>20</v>
      </c>
      <c r="N1523" t="s">
        <v>21</v>
      </c>
      <c r="O1523">
        <v>1722</v>
      </c>
      <c r="P1523" s="1">
        <f t="shared" si="187"/>
        <v>16.438356164383563</v>
      </c>
      <c r="U1523">
        <v>2008</v>
      </c>
      <c r="V1523" t="s">
        <v>80</v>
      </c>
      <c r="AB1523">
        <v>2008</v>
      </c>
      <c r="AC1523" t="s">
        <v>80</v>
      </c>
      <c r="AD1523" t="str">
        <f t="shared" si="188"/>
        <v/>
      </c>
      <c r="AE1523" t="str">
        <f t="shared" si="189"/>
        <v/>
      </c>
      <c r="AF1523" t="str">
        <f t="shared" si="190"/>
        <v/>
      </c>
      <c r="AG1523" t="str">
        <f t="shared" si="191"/>
        <v/>
      </c>
      <c r="AH1523" t="str">
        <f t="shared" si="192"/>
        <v/>
      </c>
      <c r="AI1523" t="str">
        <f t="shared" si="193"/>
        <v/>
      </c>
    </row>
    <row r="1524" spans="1:35" x14ac:dyDescent="0.35">
      <c r="A1524" t="s">
        <v>14</v>
      </c>
      <c r="B1524" t="s">
        <v>15</v>
      </c>
      <c r="C1524">
        <v>159</v>
      </c>
      <c r="D1524" t="s">
        <v>80</v>
      </c>
      <c r="E1524">
        <v>645</v>
      </c>
      <c r="F1524" t="s">
        <v>17</v>
      </c>
      <c r="G1524">
        <v>2763</v>
      </c>
      <c r="H1524" t="s">
        <v>68</v>
      </c>
      <c r="I1524">
        <v>2008</v>
      </c>
      <c r="J1524">
        <v>2008</v>
      </c>
      <c r="K1524" t="s">
        <v>19</v>
      </c>
      <c r="L1524">
        <v>6.98</v>
      </c>
      <c r="M1524" t="s">
        <v>20</v>
      </c>
      <c r="N1524" t="s">
        <v>21</v>
      </c>
      <c r="O1524">
        <v>1733</v>
      </c>
      <c r="P1524" s="1">
        <f t="shared" si="187"/>
        <v>19.123287671232877</v>
      </c>
      <c r="U1524">
        <v>2008</v>
      </c>
      <c r="V1524" t="s">
        <v>80</v>
      </c>
      <c r="AB1524">
        <v>2008</v>
      </c>
      <c r="AC1524" t="s">
        <v>80</v>
      </c>
      <c r="AD1524" t="str">
        <f t="shared" si="188"/>
        <v/>
      </c>
      <c r="AE1524" t="str">
        <f t="shared" si="189"/>
        <v/>
      </c>
      <c r="AF1524" t="str">
        <f t="shared" si="190"/>
        <v/>
      </c>
      <c r="AG1524" t="str">
        <f t="shared" si="191"/>
        <v/>
      </c>
      <c r="AH1524" t="str">
        <f t="shared" si="192"/>
        <v/>
      </c>
      <c r="AI1524" t="str">
        <f t="shared" si="193"/>
        <v/>
      </c>
    </row>
    <row r="1525" spans="1:35" x14ac:dyDescent="0.35">
      <c r="A1525" t="s">
        <v>14</v>
      </c>
      <c r="B1525" t="s">
        <v>15</v>
      </c>
      <c r="C1525">
        <v>159</v>
      </c>
      <c r="D1525" t="s">
        <v>80</v>
      </c>
      <c r="E1525">
        <v>645</v>
      </c>
      <c r="F1525" t="s">
        <v>17</v>
      </c>
      <c r="G1525">
        <v>2764</v>
      </c>
      <c r="H1525" t="s">
        <v>69</v>
      </c>
      <c r="I1525">
        <v>2008</v>
      </c>
      <c r="J1525">
        <v>2008</v>
      </c>
      <c r="K1525" t="s">
        <v>19</v>
      </c>
      <c r="L1525">
        <v>0.3</v>
      </c>
      <c r="M1525" t="s">
        <v>20</v>
      </c>
      <c r="N1525" t="s">
        <v>21</v>
      </c>
      <c r="O1525">
        <v>1744</v>
      </c>
      <c r="P1525" s="1">
        <f t="shared" si="187"/>
        <v>0.82191780821917804</v>
      </c>
      <c r="U1525">
        <v>2008</v>
      </c>
      <c r="V1525" t="s">
        <v>80</v>
      </c>
      <c r="AB1525">
        <v>2008</v>
      </c>
      <c r="AC1525" t="s">
        <v>80</v>
      </c>
      <c r="AD1525" t="str">
        <f t="shared" si="188"/>
        <v/>
      </c>
      <c r="AE1525" t="str">
        <f t="shared" si="189"/>
        <v/>
      </c>
      <c r="AF1525" t="str">
        <f t="shared" si="190"/>
        <v/>
      </c>
      <c r="AG1525" t="str">
        <f t="shared" si="191"/>
        <v/>
      </c>
      <c r="AH1525" t="str">
        <f t="shared" si="192"/>
        <v/>
      </c>
      <c r="AI1525" t="str">
        <f t="shared" si="193"/>
        <v/>
      </c>
    </row>
    <row r="1526" spans="1:35" x14ac:dyDescent="0.35">
      <c r="A1526" t="s">
        <v>14</v>
      </c>
      <c r="B1526" t="s">
        <v>15</v>
      </c>
      <c r="C1526">
        <v>159</v>
      </c>
      <c r="D1526" t="s">
        <v>80</v>
      </c>
      <c r="E1526">
        <v>645</v>
      </c>
      <c r="F1526" t="s">
        <v>17</v>
      </c>
      <c r="G1526">
        <v>2765</v>
      </c>
      <c r="H1526" t="s">
        <v>70</v>
      </c>
      <c r="I1526">
        <v>2008</v>
      </c>
      <c r="J1526">
        <v>2008</v>
      </c>
      <c r="K1526" t="s">
        <v>19</v>
      </c>
      <c r="L1526">
        <v>0.01</v>
      </c>
      <c r="M1526" t="s">
        <v>20</v>
      </c>
      <c r="N1526" t="s">
        <v>21</v>
      </c>
      <c r="O1526">
        <v>1755</v>
      </c>
      <c r="P1526" s="1">
        <f t="shared" si="187"/>
        <v>2.7397260273972601E-2</v>
      </c>
      <c r="U1526">
        <v>2008</v>
      </c>
      <c r="V1526" t="s">
        <v>80</v>
      </c>
      <c r="AB1526">
        <v>2008</v>
      </c>
      <c r="AC1526" t="s">
        <v>80</v>
      </c>
      <c r="AD1526" t="str">
        <f t="shared" si="188"/>
        <v/>
      </c>
      <c r="AE1526" t="str">
        <f t="shared" si="189"/>
        <v/>
      </c>
      <c r="AF1526" t="str">
        <f t="shared" si="190"/>
        <v/>
      </c>
      <c r="AG1526" t="str">
        <f t="shared" si="191"/>
        <v/>
      </c>
      <c r="AH1526" t="str">
        <f t="shared" si="192"/>
        <v/>
      </c>
      <c r="AI1526" t="str">
        <f t="shared" si="193"/>
        <v/>
      </c>
    </row>
    <row r="1527" spans="1:35" x14ac:dyDescent="0.35">
      <c r="A1527" t="s">
        <v>14</v>
      </c>
      <c r="B1527" t="s">
        <v>15</v>
      </c>
      <c r="C1527">
        <v>159</v>
      </c>
      <c r="D1527" t="s">
        <v>80</v>
      </c>
      <c r="E1527">
        <v>645</v>
      </c>
      <c r="F1527" t="s">
        <v>17</v>
      </c>
      <c r="G1527">
        <v>2766</v>
      </c>
      <c r="H1527" t="s">
        <v>71</v>
      </c>
      <c r="I1527">
        <v>2008</v>
      </c>
      <c r="J1527">
        <v>2008</v>
      </c>
      <c r="K1527" t="s">
        <v>19</v>
      </c>
      <c r="L1527">
        <v>0</v>
      </c>
      <c r="M1527" t="s">
        <v>20</v>
      </c>
      <c r="N1527" t="s">
        <v>21</v>
      </c>
      <c r="O1527">
        <v>1766</v>
      </c>
      <c r="P1527" s="1">
        <f t="shared" si="187"/>
        <v>0</v>
      </c>
      <c r="U1527">
        <v>2008</v>
      </c>
      <c r="V1527" t="s">
        <v>80</v>
      </c>
      <c r="AB1527">
        <v>2008</v>
      </c>
      <c r="AC1527" t="s">
        <v>80</v>
      </c>
      <c r="AD1527" t="str">
        <f t="shared" si="188"/>
        <v/>
      </c>
      <c r="AE1527" t="str">
        <f t="shared" si="189"/>
        <v/>
      </c>
      <c r="AF1527" t="str">
        <f t="shared" si="190"/>
        <v/>
      </c>
      <c r="AG1527" t="str">
        <f t="shared" si="191"/>
        <v/>
      </c>
      <c r="AH1527" t="str">
        <f t="shared" si="192"/>
        <v/>
      </c>
      <c r="AI1527" t="str">
        <f t="shared" si="193"/>
        <v/>
      </c>
    </row>
    <row r="1528" spans="1:35" x14ac:dyDescent="0.35">
      <c r="A1528" t="s">
        <v>14</v>
      </c>
      <c r="B1528" t="s">
        <v>15</v>
      </c>
      <c r="C1528">
        <v>159</v>
      </c>
      <c r="D1528" t="s">
        <v>80</v>
      </c>
      <c r="E1528">
        <v>645</v>
      </c>
      <c r="F1528" t="s">
        <v>17</v>
      </c>
      <c r="G1528">
        <v>2767</v>
      </c>
      <c r="H1528" t="s">
        <v>72</v>
      </c>
      <c r="I1528">
        <v>2008</v>
      </c>
      <c r="J1528">
        <v>2008</v>
      </c>
      <c r="K1528" t="s">
        <v>19</v>
      </c>
      <c r="L1528">
        <v>0.02</v>
      </c>
      <c r="M1528" t="s">
        <v>20</v>
      </c>
      <c r="N1528" t="s">
        <v>21</v>
      </c>
      <c r="O1528">
        <v>1777</v>
      </c>
      <c r="P1528" s="1">
        <f t="shared" si="187"/>
        <v>5.4794520547945202E-2</v>
      </c>
      <c r="U1528">
        <v>2008</v>
      </c>
      <c r="V1528" t="s">
        <v>80</v>
      </c>
      <c r="AB1528">
        <v>2008</v>
      </c>
      <c r="AC1528" t="s">
        <v>80</v>
      </c>
      <c r="AD1528" t="str">
        <f t="shared" si="188"/>
        <v/>
      </c>
      <c r="AE1528" t="str">
        <f t="shared" si="189"/>
        <v/>
      </c>
      <c r="AF1528" t="str">
        <f t="shared" si="190"/>
        <v/>
      </c>
      <c r="AG1528" t="str">
        <f t="shared" si="191"/>
        <v/>
      </c>
      <c r="AH1528" t="str">
        <f t="shared" si="192"/>
        <v/>
      </c>
      <c r="AI1528" t="str">
        <f t="shared" si="193"/>
        <v/>
      </c>
    </row>
    <row r="1529" spans="1:35" x14ac:dyDescent="0.35">
      <c r="A1529" t="s">
        <v>14</v>
      </c>
      <c r="B1529" t="s">
        <v>15</v>
      </c>
      <c r="C1529">
        <v>159</v>
      </c>
      <c r="D1529" t="s">
        <v>80</v>
      </c>
      <c r="E1529">
        <v>645</v>
      </c>
      <c r="F1529" t="s">
        <v>17</v>
      </c>
      <c r="G1529">
        <v>2775</v>
      </c>
      <c r="H1529" t="s">
        <v>74</v>
      </c>
      <c r="I1529">
        <v>2008</v>
      </c>
      <c r="J1529">
        <v>2008</v>
      </c>
      <c r="K1529" t="s">
        <v>19</v>
      </c>
      <c r="L1529">
        <v>0</v>
      </c>
      <c r="M1529" t="s">
        <v>20</v>
      </c>
      <c r="N1529" t="s">
        <v>21</v>
      </c>
      <c r="O1529">
        <v>1788</v>
      </c>
      <c r="P1529" s="1">
        <f t="shared" si="187"/>
        <v>0</v>
      </c>
      <c r="U1529">
        <v>2008</v>
      </c>
      <c r="V1529" t="s">
        <v>80</v>
      </c>
      <c r="AB1529">
        <v>2008</v>
      </c>
      <c r="AC1529" t="s">
        <v>80</v>
      </c>
      <c r="AD1529" t="str">
        <f t="shared" si="188"/>
        <v/>
      </c>
      <c r="AE1529" t="str">
        <f t="shared" si="189"/>
        <v/>
      </c>
      <c r="AF1529" t="str">
        <f t="shared" si="190"/>
        <v/>
      </c>
      <c r="AG1529" t="str">
        <f t="shared" si="191"/>
        <v/>
      </c>
      <c r="AH1529" t="str">
        <f t="shared" si="192"/>
        <v/>
      </c>
      <c r="AI1529" t="str">
        <f t="shared" si="193"/>
        <v/>
      </c>
    </row>
    <row r="1530" spans="1:35" x14ac:dyDescent="0.35">
      <c r="A1530" t="s">
        <v>14</v>
      </c>
      <c r="B1530" t="s">
        <v>15</v>
      </c>
      <c r="C1530">
        <v>159</v>
      </c>
      <c r="D1530" t="s">
        <v>80</v>
      </c>
      <c r="E1530">
        <v>645</v>
      </c>
      <c r="F1530" t="s">
        <v>17</v>
      </c>
      <c r="G1530">
        <v>2511</v>
      </c>
      <c r="H1530" t="s">
        <v>18</v>
      </c>
      <c r="I1530">
        <v>2009</v>
      </c>
      <c r="J1530">
        <v>2009</v>
      </c>
      <c r="K1530" t="s">
        <v>19</v>
      </c>
      <c r="L1530">
        <v>23.82</v>
      </c>
      <c r="M1530" t="s">
        <v>20</v>
      </c>
      <c r="N1530" t="s">
        <v>21</v>
      </c>
      <c r="O1530">
        <v>1217</v>
      </c>
      <c r="P1530" s="1">
        <f t="shared" si="187"/>
        <v>65.260273972602747</v>
      </c>
      <c r="Q1530" s="11">
        <f>SUM(P1530:P1538)</f>
        <v>396.32876712328772</v>
      </c>
      <c r="R1530" s="4" t="s">
        <v>89</v>
      </c>
      <c r="S1530" s="12" t="s">
        <v>97</v>
      </c>
      <c r="T1530" s="12"/>
      <c r="U1530">
        <v>2009</v>
      </c>
      <c r="V1530" t="s">
        <v>80</v>
      </c>
      <c r="X1530" s="11">
        <v>396.32876712328772</v>
      </c>
      <c r="Y1530" s="4" t="s">
        <v>89</v>
      </c>
      <c r="Z1530" s="12" t="s">
        <v>97</v>
      </c>
      <c r="AA1530" s="12"/>
      <c r="AB1530">
        <v>2009</v>
      </c>
      <c r="AC1530" t="s">
        <v>80</v>
      </c>
      <c r="AD1530" t="str">
        <f t="shared" si="188"/>
        <v/>
      </c>
      <c r="AE1530" t="str">
        <f t="shared" si="189"/>
        <v/>
      </c>
      <c r="AF1530" t="str">
        <f t="shared" si="190"/>
        <v/>
      </c>
      <c r="AG1530" t="str">
        <f t="shared" si="191"/>
        <v/>
      </c>
      <c r="AH1530" t="str">
        <f t="shared" si="192"/>
        <v/>
      </c>
      <c r="AI1530" t="str">
        <f t="shared" si="193"/>
        <v/>
      </c>
    </row>
    <row r="1531" spans="1:35" x14ac:dyDescent="0.35">
      <c r="A1531" t="s">
        <v>14</v>
      </c>
      <c r="B1531" t="s">
        <v>15</v>
      </c>
      <c r="C1531">
        <v>159</v>
      </c>
      <c r="D1531" t="s">
        <v>80</v>
      </c>
      <c r="E1531">
        <v>645</v>
      </c>
      <c r="F1531" t="s">
        <v>17</v>
      </c>
      <c r="G1531">
        <v>2805</v>
      </c>
      <c r="H1531" t="s">
        <v>22</v>
      </c>
      <c r="I1531">
        <v>2009</v>
      </c>
      <c r="J1531">
        <v>2009</v>
      </c>
      <c r="K1531" t="s">
        <v>19</v>
      </c>
      <c r="L1531">
        <v>25.37</v>
      </c>
      <c r="M1531" t="s">
        <v>20</v>
      </c>
      <c r="N1531" t="s">
        <v>21</v>
      </c>
      <c r="O1531">
        <v>1228</v>
      </c>
      <c r="P1531" s="1">
        <f t="shared" si="187"/>
        <v>69.506849315068493</v>
      </c>
      <c r="U1531">
        <v>2009</v>
      </c>
      <c r="V1531" t="s">
        <v>80</v>
      </c>
      <c r="AB1531">
        <v>2009</v>
      </c>
      <c r="AC1531" t="s">
        <v>80</v>
      </c>
      <c r="AD1531" t="str">
        <f t="shared" si="188"/>
        <v/>
      </c>
      <c r="AE1531" t="str">
        <f t="shared" si="189"/>
        <v/>
      </c>
      <c r="AF1531" t="str">
        <f t="shared" si="190"/>
        <v/>
      </c>
      <c r="AG1531" t="str">
        <f t="shared" si="191"/>
        <v/>
      </c>
      <c r="AH1531" t="str">
        <f t="shared" si="192"/>
        <v/>
      </c>
      <c r="AI1531" t="str">
        <f t="shared" si="193"/>
        <v/>
      </c>
    </row>
    <row r="1532" spans="1:35" x14ac:dyDescent="0.35">
      <c r="A1532" t="s">
        <v>14</v>
      </c>
      <c r="B1532" t="s">
        <v>15</v>
      </c>
      <c r="C1532">
        <v>159</v>
      </c>
      <c r="D1532" t="s">
        <v>80</v>
      </c>
      <c r="E1532">
        <v>645</v>
      </c>
      <c r="F1532" t="s">
        <v>17</v>
      </c>
      <c r="G1532">
        <v>2513</v>
      </c>
      <c r="H1532" t="s">
        <v>23</v>
      </c>
      <c r="I1532">
        <v>2009</v>
      </c>
      <c r="J1532">
        <v>2009</v>
      </c>
      <c r="K1532" t="s">
        <v>19</v>
      </c>
      <c r="L1532">
        <v>0.01</v>
      </c>
      <c r="M1532" t="s">
        <v>20</v>
      </c>
      <c r="N1532" t="s">
        <v>21</v>
      </c>
      <c r="O1532">
        <v>1239</v>
      </c>
      <c r="P1532" s="1">
        <f t="shared" si="187"/>
        <v>2.7397260273972601E-2</v>
      </c>
      <c r="U1532">
        <v>2009</v>
      </c>
      <c r="V1532" t="s">
        <v>80</v>
      </c>
      <c r="AB1532">
        <v>2009</v>
      </c>
      <c r="AC1532" t="s">
        <v>80</v>
      </c>
      <c r="AD1532" t="str">
        <f t="shared" si="188"/>
        <v/>
      </c>
      <c r="AE1532" t="str">
        <f t="shared" si="189"/>
        <v/>
      </c>
      <c r="AF1532" t="str">
        <f t="shared" si="190"/>
        <v/>
      </c>
      <c r="AG1532" t="str">
        <f t="shared" si="191"/>
        <v/>
      </c>
      <c r="AH1532" t="str">
        <f t="shared" si="192"/>
        <v/>
      </c>
      <c r="AI1532" t="str">
        <f t="shared" si="193"/>
        <v/>
      </c>
    </row>
    <row r="1533" spans="1:35" x14ac:dyDescent="0.35">
      <c r="A1533" t="s">
        <v>14</v>
      </c>
      <c r="B1533" t="s">
        <v>15</v>
      </c>
      <c r="C1533">
        <v>159</v>
      </c>
      <c r="D1533" t="s">
        <v>80</v>
      </c>
      <c r="E1533">
        <v>645</v>
      </c>
      <c r="F1533" t="s">
        <v>17</v>
      </c>
      <c r="G1533">
        <v>2514</v>
      </c>
      <c r="H1533" t="s">
        <v>24</v>
      </c>
      <c r="I1533">
        <v>2009</v>
      </c>
      <c r="J1533">
        <v>2009</v>
      </c>
      <c r="K1533" t="s">
        <v>19</v>
      </c>
      <c r="L1533">
        <v>28.66</v>
      </c>
      <c r="M1533" t="s">
        <v>20</v>
      </c>
      <c r="N1533" t="s">
        <v>21</v>
      </c>
      <c r="O1533">
        <v>1250</v>
      </c>
      <c r="P1533" s="1">
        <f t="shared" si="187"/>
        <v>78.520547945205479</v>
      </c>
      <c r="U1533">
        <v>2009</v>
      </c>
      <c r="V1533" t="s">
        <v>80</v>
      </c>
      <c r="AB1533">
        <v>2009</v>
      </c>
      <c r="AC1533" t="s">
        <v>80</v>
      </c>
      <c r="AD1533" t="str">
        <f t="shared" si="188"/>
        <v/>
      </c>
      <c r="AE1533" t="str">
        <f t="shared" si="189"/>
        <v/>
      </c>
      <c r="AF1533" t="str">
        <f t="shared" si="190"/>
        <v/>
      </c>
      <c r="AG1533" t="str">
        <f t="shared" si="191"/>
        <v/>
      </c>
      <c r="AH1533" t="str">
        <f t="shared" si="192"/>
        <v/>
      </c>
      <c r="AI1533" t="str">
        <f t="shared" si="193"/>
        <v/>
      </c>
    </row>
    <row r="1534" spans="1:35" x14ac:dyDescent="0.35">
      <c r="A1534" t="s">
        <v>14</v>
      </c>
      <c r="B1534" t="s">
        <v>15</v>
      </c>
      <c r="C1534">
        <v>159</v>
      </c>
      <c r="D1534" t="s">
        <v>80</v>
      </c>
      <c r="E1534">
        <v>645</v>
      </c>
      <c r="F1534" t="s">
        <v>17</v>
      </c>
      <c r="G1534">
        <v>2515</v>
      </c>
      <c r="H1534" t="s">
        <v>76</v>
      </c>
      <c r="I1534">
        <v>2009</v>
      </c>
      <c r="J1534">
        <v>2009</v>
      </c>
      <c r="K1534" t="s">
        <v>19</v>
      </c>
      <c r="L1534">
        <v>0</v>
      </c>
      <c r="M1534" t="s">
        <v>20</v>
      </c>
      <c r="N1534" t="s">
        <v>21</v>
      </c>
      <c r="O1534">
        <v>1261</v>
      </c>
      <c r="P1534" s="1">
        <f t="shared" si="187"/>
        <v>0</v>
      </c>
      <c r="U1534">
        <v>2009</v>
      </c>
      <c r="V1534" t="s">
        <v>80</v>
      </c>
      <c r="AB1534">
        <v>2009</v>
      </c>
      <c r="AC1534" t="s">
        <v>80</v>
      </c>
      <c r="AD1534" t="str">
        <f t="shared" si="188"/>
        <v/>
      </c>
      <c r="AE1534" t="str">
        <f t="shared" si="189"/>
        <v/>
      </c>
      <c r="AF1534" t="str">
        <f t="shared" si="190"/>
        <v/>
      </c>
      <c r="AG1534" t="str">
        <f t="shared" si="191"/>
        <v/>
      </c>
      <c r="AH1534" t="str">
        <f t="shared" si="192"/>
        <v/>
      </c>
      <c r="AI1534" t="str">
        <f t="shared" si="193"/>
        <v/>
      </c>
    </row>
    <row r="1535" spans="1:35" x14ac:dyDescent="0.35">
      <c r="A1535" t="s">
        <v>14</v>
      </c>
      <c r="B1535" t="s">
        <v>15</v>
      </c>
      <c r="C1535">
        <v>159</v>
      </c>
      <c r="D1535" t="s">
        <v>80</v>
      </c>
      <c r="E1535">
        <v>645</v>
      </c>
      <c r="F1535" t="s">
        <v>17</v>
      </c>
      <c r="G1535">
        <v>2516</v>
      </c>
      <c r="H1535" t="s">
        <v>25</v>
      </c>
      <c r="I1535">
        <v>2009</v>
      </c>
      <c r="J1535">
        <v>2009</v>
      </c>
      <c r="K1535" t="s">
        <v>19</v>
      </c>
      <c r="L1535">
        <v>0.01</v>
      </c>
      <c r="M1535" t="s">
        <v>20</v>
      </c>
      <c r="N1535" t="s">
        <v>21</v>
      </c>
      <c r="O1535">
        <v>1272</v>
      </c>
      <c r="P1535" s="1">
        <f t="shared" si="187"/>
        <v>2.7397260273972601E-2</v>
      </c>
      <c r="U1535">
        <v>2009</v>
      </c>
      <c r="V1535" t="s">
        <v>80</v>
      </c>
      <c r="AB1535">
        <v>2009</v>
      </c>
      <c r="AC1535" t="s">
        <v>80</v>
      </c>
      <c r="AD1535" t="str">
        <f t="shared" si="188"/>
        <v/>
      </c>
      <c r="AE1535" t="str">
        <f t="shared" si="189"/>
        <v/>
      </c>
      <c r="AF1535" t="str">
        <f t="shared" si="190"/>
        <v/>
      </c>
      <c r="AG1535" t="str">
        <f t="shared" si="191"/>
        <v/>
      </c>
      <c r="AH1535" t="str">
        <f t="shared" si="192"/>
        <v/>
      </c>
      <c r="AI1535" t="str">
        <f t="shared" si="193"/>
        <v/>
      </c>
    </row>
    <row r="1536" spans="1:35" x14ac:dyDescent="0.35">
      <c r="A1536" t="s">
        <v>14</v>
      </c>
      <c r="B1536" t="s">
        <v>15</v>
      </c>
      <c r="C1536">
        <v>159</v>
      </c>
      <c r="D1536" t="s">
        <v>80</v>
      </c>
      <c r="E1536">
        <v>645</v>
      </c>
      <c r="F1536" t="s">
        <v>17</v>
      </c>
      <c r="G1536">
        <v>2517</v>
      </c>
      <c r="H1536" t="s">
        <v>26</v>
      </c>
      <c r="I1536">
        <v>2009</v>
      </c>
      <c r="J1536">
        <v>2009</v>
      </c>
      <c r="K1536" t="s">
        <v>19</v>
      </c>
      <c r="L1536">
        <v>28.88</v>
      </c>
      <c r="M1536" t="s">
        <v>20</v>
      </c>
      <c r="N1536" t="s">
        <v>21</v>
      </c>
      <c r="O1536">
        <v>1283</v>
      </c>
      <c r="P1536" s="1">
        <f t="shared" si="187"/>
        <v>79.123287671232873</v>
      </c>
      <c r="U1536">
        <v>2009</v>
      </c>
      <c r="V1536" t="s">
        <v>80</v>
      </c>
      <c r="AB1536">
        <v>2009</v>
      </c>
      <c r="AC1536" t="s">
        <v>80</v>
      </c>
      <c r="AD1536" t="str">
        <f t="shared" si="188"/>
        <v/>
      </c>
      <c r="AE1536" t="str">
        <f t="shared" si="189"/>
        <v/>
      </c>
      <c r="AF1536" t="str">
        <f t="shared" si="190"/>
        <v/>
      </c>
      <c r="AG1536" t="str">
        <f t="shared" si="191"/>
        <v/>
      </c>
      <c r="AH1536" t="str">
        <f t="shared" si="192"/>
        <v/>
      </c>
      <c r="AI1536" t="str">
        <f t="shared" si="193"/>
        <v/>
      </c>
    </row>
    <row r="1537" spans="1:35" x14ac:dyDescent="0.35">
      <c r="A1537" t="s">
        <v>14</v>
      </c>
      <c r="B1537" t="s">
        <v>15</v>
      </c>
      <c r="C1537">
        <v>159</v>
      </c>
      <c r="D1537" t="s">
        <v>80</v>
      </c>
      <c r="E1537">
        <v>645</v>
      </c>
      <c r="F1537" t="s">
        <v>17</v>
      </c>
      <c r="G1537">
        <v>2518</v>
      </c>
      <c r="H1537" t="s">
        <v>27</v>
      </c>
      <c r="I1537">
        <v>2009</v>
      </c>
      <c r="J1537">
        <v>2009</v>
      </c>
      <c r="K1537" t="s">
        <v>19</v>
      </c>
      <c r="L1537">
        <v>37.53</v>
      </c>
      <c r="M1537" t="s">
        <v>20</v>
      </c>
      <c r="N1537" t="s">
        <v>21</v>
      </c>
      <c r="O1537">
        <v>1294</v>
      </c>
      <c r="P1537" s="1">
        <f t="shared" si="187"/>
        <v>102.82191780821918</v>
      </c>
      <c r="U1537">
        <v>2009</v>
      </c>
      <c r="V1537" t="s">
        <v>80</v>
      </c>
      <c r="AB1537">
        <v>2009</v>
      </c>
      <c r="AC1537" t="s">
        <v>80</v>
      </c>
      <c r="AD1537" t="str">
        <f t="shared" si="188"/>
        <v/>
      </c>
      <c r="AE1537" t="str">
        <f t="shared" si="189"/>
        <v/>
      </c>
      <c r="AF1537" t="str">
        <f t="shared" si="190"/>
        <v/>
      </c>
      <c r="AG1537" t="str">
        <f t="shared" si="191"/>
        <v/>
      </c>
      <c r="AH1537" t="str">
        <f t="shared" si="192"/>
        <v/>
      </c>
      <c r="AI1537" t="str">
        <f t="shared" si="193"/>
        <v/>
      </c>
    </row>
    <row r="1538" spans="1:35" x14ac:dyDescent="0.35">
      <c r="A1538" t="s">
        <v>14</v>
      </c>
      <c r="B1538" t="s">
        <v>15</v>
      </c>
      <c r="C1538">
        <v>159</v>
      </c>
      <c r="D1538" t="s">
        <v>80</v>
      </c>
      <c r="E1538">
        <v>645</v>
      </c>
      <c r="F1538" t="s">
        <v>17</v>
      </c>
      <c r="G1538">
        <v>2520</v>
      </c>
      <c r="H1538" t="s">
        <v>28</v>
      </c>
      <c r="I1538">
        <v>2009</v>
      </c>
      <c r="J1538">
        <v>2009</v>
      </c>
      <c r="K1538" t="s">
        <v>19</v>
      </c>
      <c r="L1538">
        <v>0.38</v>
      </c>
      <c r="M1538" t="s">
        <v>20</v>
      </c>
      <c r="N1538" t="s">
        <v>21</v>
      </c>
      <c r="O1538">
        <v>1305</v>
      </c>
      <c r="P1538" s="1">
        <f t="shared" si="187"/>
        <v>1.0410958904109588</v>
      </c>
      <c r="U1538">
        <v>2009</v>
      </c>
      <c r="V1538" t="s">
        <v>80</v>
      </c>
      <c r="AB1538">
        <v>2009</v>
      </c>
      <c r="AC1538" t="s">
        <v>80</v>
      </c>
      <c r="AD1538" t="str">
        <f t="shared" si="188"/>
        <v/>
      </c>
      <c r="AE1538" t="str">
        <f t="shared" si="189"/>
        <v/>
      </c>
      <c r="AF1538" t="str">
        <f t="shared" si="190"/>
        <v/>
      </c>
      <c r="AG1538" t="str">
        <f t="shared" si="191"/>
        <v/>
      </c>
      <c r="AH1538" t="str">
        <f t="shared" si="192"/>
        <v/>
      </c>
      <c r="AI1538" t="str">
        <f t="shared" si="193"/>
        <v/>
      </c>
    </row>
    <row r="1539" spans="1:35" x14ac:dyDescent="0.35">
      <c r="A1539" t="s">
        <v>14</v>
      </c>
      <c r="B1539" t="s">
        <v>15</v>
      </c>
      <c r="C1539">
        <v>159</v>
      </c>
      <c r="D1539" t="s">
        <v>80</v>
      </c>
      <c r="E1539">
        <v>645</v>
      </c>
      <c r="F1539" t="s">
        <v>17</v>
      </c>
      <c r="G1539">
        <v>2532</v>
      </c>
      <c r="H1539" t="s">
        <v>29</v>
      </c>
      <c r="I1539">
        <v>2009</v>
      </c>
      <c r="J1539">
        <v>2009</v>
      </c>
      <c r="K1539" t="s">
        <v>19</v>
      </c>
      <c r="L1539">
        <v>92.25</v>
      </c>
      <c r="M1539" t="s">
        <v>20</v>
      </c>
      <c r="N1539" t="s">
        <v>21</v>
      </c>
      <c r="O1539">
        <v>1316</v>
      </c>
      <c r="P1539" s="1">
        <f t="shared" ref="P1539:P1602" si="194">L1539*1000/365</f>
        <v>252.73972602739727</v>
      </c>
      <c r="Q1539" s="1">
        <f>SUM(P1539:P1543)</f>
        <v>611.06849315068496</v>
      </c>
      <c r="R1539" s="3" t="s">
        <v>90</v>
      </c>
      <c r="S1539" t="s">
        <v>97</v>
      </c>
      <c r="U1539">
        <v>2009</v>
      </c>
      <c r="V1539" t="s">
        <v>80</v>
      </c>
      <c r="X1539" s="1">
        <v>611.06849315068496</v>
      </c>
      <c r="Y1539" s="3" t="s">
        <v>90</v>
      </c>
      <c r="Z1539" t="s">
        <v>97</v>
      </c>
      <c r="AB1539">
        <v>2009</v>
      </c>
      <c r="AC1539" t="s">
        <v>80</v>
      </c>
      <c r="AD1539" t="str">
        <f t="shared" si="188"/>
        <v/>
      </c>
      <c r="AE1539" t="str">
        <f t="shared" si="189"/>
        <v/>
      </c>
      <c r="AF1539" t="str">
        <f t="shared" si="190"/>
        <v/>
      </c>
      <c r="AG1539" t="str">
        <f t="shared" si="191"/>
        <v/>
      </c>
      <c r="AH1539" t="str">
        <f t="shared" si="192"/>
        <v/>
      </c>
      <c r="AI1539" t="str">
        <f t="shared" si="193"/>
        <v/>
      </c>
    </row>
    <row r="1540" spans="1:35" x14ac:dyDescent="0.35">
      <c r="A1540" t="s">
        <v>14</v>
      </c>
      <c r="B1540" t="s">
        <v>15</v>
      </c>
      <c r="C1540">
        <v>159</v>
      </c>
      <c r="D1540" t="s">
        <v>80</v>
      </c>
      <c r="E1540">
        <v>645</v>
      </c>
      <c r="F1540" t="s">
        <v>17</v>
      </c>
      <c r="G1540">
        <v>2531</v>
      </c>
      <c r="H1540" t="s">
        <v>30</v>
      </c>
      <c r="I1540">
        <v>2009</v>
      </c>
      <c r="J1540">
        <v>2009</v>
      </c>
      <c r="K1540" t="s">
        <v>19</v>
      </c>
      <c r="L1540">
        <v>4.08</v>
      </c>
      <c r="M1540" t="s">
        <v>20</v>
      </c>
      <c r="N1540" t="s">
        <v>21</v>
      </c>
      <c r="O1540">
        <v>1327</v>
      </c>
      <c r="P1540" s="1">
        <f t="shared" si="194"/>
        <v>11.178082191780822</v>
      </c>
      <c r="U1540">
        <v>2009</v>
      </c>
      <c r="V1540" t="s">
        <v>80</v>
      </c>
      <c r="AB1540">
        <v>2009</v>
      </c>
      <c r="AC1540" t="s">
        <v>80</v>
      </c>
      <c r="AD1540" t="str">
        <f t="shared" si="188"/>
        <v/>
      </c>
      <c r="AE1540" t="str">
        <f t="shared" si="189"/>
        <v/>
      </c>
      <c r="AF1540" t="str">
        <f t="shared" si="190"/>
        <v/>
      </c>
      <c r="AG1540" t="str">
        <f t="shared" si="191"/>
        <v/>
      </c>
      <c r="AH1540" t="str">
        <f t="shared" si="192"/>
        <v/>
      </c>
      <c r="AI1540" t="str">
        <f t="shared" si="193"/>
        <v/>
      </c>
    </row>
    <row r="1541" spans="1:35" x14ac:dyDescent="0.35">
      <c r="A1541" t="s">
        <v>14</v>
      </c>
      <c r="B1541" t="s">
        <v>15</v>
      </c>
      <c r="C1541">
        <v>159</v>
      </c>
      <c r="D1541" t="s">
        <v>80</v>
      </c>
      <c r="E1541">
        <v>645</v>
      </c>
      <c r="F1541" t="s">
        <v>17</v>
      </c>
      <c r="G1541">
        <v>2533</v>
      </c>
      <c r="H1541" t="s">
        <v>31</v>
      </c>
      <c r="I1541">
        <v>2009</v>
      </c>
      <c r="J1541">
        <v>2009</v>
      </c>
      <c r="K1541" t="s">
        <v>19</v>
      </c>
      <c r="L1541">
        <v>14.87</v>
      </c>
      <c r="M1541" t="s">
        <v>20</v>
      </c>
      <c r="N1541" t="s">
        <v>21</v>
      </c>
      <c r="O1541">
        <v>1338</v>
      </c>
      <c r="P1541" s="1">
        <f t="shared" si="194"/>
        <v>40.739726027397261</v>
      </c>
      <c r="U1541">
        <v>2009</v>
      </c>
      <c r="V1541" t="s">
        <v>80</v>
      </c>
      <c r="AB1541">
        <v>2009</v>
      </c>
      <c r="AC1541" t="s">
        <v>80</v>
      </c>
      <c r="AD1541" t="str">
        <f t="shared" si="188"/>
        <v/>
      </c>
      <c r="AE1541" t="str">
        <f t="shared" si="189"/>
        <v/>
      </c>
      <c r="AF1541" t="str">
        <f t="shared" si="190"/>
        <v/>
      </c>
      <c r="AG1541" t="str">
        <f t="shared" si="191"/>
        <v/>
      </c>
      <c r="AH1541" t="str">
        <f t="shared" si="192"/>
        <v/>
      </c>
      <c r="AI1541" t="str">
        <f t="shared" si="193"/>
        <v/>
      </c>
    </row>
    <row r="1542" spans="1:35" x14ac:dyDescent="0.35">
      <c r="A1542" t="s">
        <v>14</v>
      </c>
      <c r="B1542" t="s">
        <v>15</v>
      </c>
      <c r="C1542">
        <v>159</v>
      </c>
      <c r="D1542" t="s">
        <v>80</v>
      </c>
      <c r="E1542">
        <v>645</v>
      </c>
      <c r="F1542" t="s">
        <v>17</v>
      </c>
      <c r="G1542">
        <v>2535</v>
      </c>
      <c r="H1542" t="s">
        <v>77</v>
      </c>
      <c r="I1542">
        <v>2009</v>
      </c>
      <c r="J1542">
        <v>2009</v>
      </c>
      <c r="K1542" t="s">
        <v>19</v>
      </c>
      <c r="L1542">
        <v>104.03</v>
      </c>
      <c r="M1542" t="s">
        <v>20</v>
      </c>
      <c r="N1542" t="s">
        <v>21</v>
      </c>
      <c r="O1542">
        <v>1349</v>
      </c>
      <c r="P1542" s="1">
        <f t="shared" si="194"/>
        <v>285.01369863013701</v>
      </c>
      <c r="U1542">
        <v>2009</v>
      </c>
      <c r="V1542" t="s">
        <v>80</v>
      </c>
      <c r="AB1542">
        <v>2009</v>
      </c>
      <c r="AC1542" t="s">
        <v>80</v>
      </c>
      <c r="AD1542" t="str">
        <f t="shared" si="188"/>
        <v/>
      </c>
      <c r="AE1542" t="str">
        <f t="shared" si="189"/>
        <v/>
      </c>
      <c r="AF1542" t="str">
        <f t="shared" si="190"/>
        <v/>
      </c>
      <c r="AG1542" t="str">
        <f t="shared" si="191"/>
        <v/>
      </c>
      <c r="AH1542" t="str">
        <f t="shared" si="192"/>
        <v/>
      </c>
      <c r="AI1542" t="str">
        <f t="shared" si="193"/>
        <v/>
      </c>
    </row>
    <row r="1543" spans="1:35" x14ac:dyDescent="0.35">
      <c r="A1543" t="s">
        <v>14</v>
      </c>
      <c r="B1543" t="s">
        <v>15</v>
      </c>
      <c r="C1543">
        <v>159</v>
      </c>
      <c r="D1543" t="s">
        <v>80</v>
      </c>
      <c r="E1543">
        <v>645</v>
      </c>
      <c r="F1543" t="s">
        <v>17</v>
      </c>
      <c r="G1543">
        <v>2534</v>
      </c>
      <c r="H1543" t="s">
        <v>32</v>
      </c>
      <c r="I1543">
        <v>2009</v>
      </c>
      <c r="J1543">
        <v>2009</v>
      </c>
      <c r="K1543" t="s">
        <v>19</v>
      </c>
      <c r="L1543">
        <v>7.81</v>
      </c>
      <c r="M1543" t="s">
        <v>20</v>
      </c>
      <c r="N1543" t="s">
        <v>21</v>
      </c>
      <c r="O1543">
        <v>1360</v>
      </c>
      <c r="P1543" s="1">
        <f t="shared" si="194"/>
        <v>21.397260273972602</v>
      </c>
      <c r="U1543">
        <v>2009</v>
      </c>
      <c r="V1543" t="s">
        <v>80</v>
      </c>
      <c r="AB1543">
        <v>2009</v>
      </c>
      <c r="AC1543" t="s">
        <v>80</v>
      </c>
      <c r="AD1543" t="str">
        <f t="shared" si="188"/>
        <v/>
      </c>
      <c r="AE1543" t="str">
        <f t="shared" si="189"/>
        <v/>
      </c>
      <c r="AF1543" t="str">
        <f t="shared" si="190"/>
        <v/>
      </c>
      <c r="AG1543" t="str">
        <f t="shared" si="191"/>
        <v/>
      </c>
      <c r="AH1543" t="str">
        <f t="shared" si="192"/>
        <v/>
      </c>
      <c r="AI1543" t="str">
        <f t="shared" si="193"/>
        <v/>
      </c>
    </row>
    <row r="1544" spans="1:35" x14ac:dyDescent="0.35">
      <c r="A1544" t="s">
        <v>14</v>
      </c>
      <c r="B1544" t="s">
        <v>15</v>
      </c>
      <c r="C1544">
        <v>159</v>
      </c>
      <c r="D1544" t="s">
        <v>80</v>
      </c>
      <c r="E1544">
        <v>645</v>
      </c>
      <c r="F1544" t="s">
        <v>17</v>
      </c>
      <c r="G1544">
        <v>2542</v>
      </c>
      <c r="H1544" t="s">
        <v>33</v>
      </c>
      <c r="I1544">
        <v>2009</v>
      </c>
      <c r="J1544">
        <v>2009</v>
      </c>
      <c r="K1544" t="s">
        <v>19</v>
      </c>
      <c r="L1544">
        <v>9.67</v>
      </c>
      <c r="M1544" t="s">
        <v>20</v>
      </c>
      <c r="N1544" t="s">
        <v>21</v>
      </c>
      <c r="O1544">
        <v>1371</v>
      </c>
      <c r="P1544" s="1">
        <f t="shared" si="194"/>
        <v>26.493150684931507</v>
      </c>
      <c r="Q1544" s="1">
        <f>SUM(P1544:P1546)</f>
        <v>27.589041095890412</v>
      </c>
      <c r="R1544" s="3" t="s">
        <v>91</v>
      </c>
      <c r="S1544" t="s">
        <v>97</v>
      </c>
      <c r="U1544">
        <v>2009</v>
      </c>
      <c r="V1544" t="s">
        <v>80</v>
      </c>
      <c r="X1544" s="1">
        <v>27.589041095890412</v>
      </c>
      <c r="Y1544" s="3" t="s">
        <v>91</v>
      </c>
      <c r="Z1544" t="s">
        <v>97</v>
      </c>
      <c r="AB1544">
        <v>2009</v>
      </c>
      <c r="AC1544" t="s">
        <v>80</v>
      </c>
      <c r="AD1544" t="str">
        <f t="shared" si="188"/>
        <v/>
      </c>
      <c r="AE1544" t="str">
        <f t="shared" si="189"/>
        <v/>
      </c>
      <c r="AF1544" t="str">
        <f t="shared" si="190"/>
        <v/>
      </c>
      <c r="AG1544" t="str">
        <f t="shared" si="191"/>
        <v/>
      </c>
      <c r="AH1544" t="str">
        <f t="shared" si="192"/>
        <v/>
      </c>
      <c r="AI1544" t="str">
        <f t="shared" si="193"/>
        <v/>
      </c>
    </row>
    <row r="1545" spans="1:35" x14ac:dyDescent="0.35">
      <c r="A1545" t="s">
        <v>14</v>
      </c>
      <c r="B1545" t="s">
        <v>15</v>
      </c>
      <c r="C1545">
        <v>159</v>
      </c>
      <c r="D1545" t="s">
        <v>80</v>
      </c>
      <c r="E1545">
        <v>645</v>
      </c>
      <c r="F1545" t="s">
        <v>17</v>
      </c>
      <c r="G1545">
        <v>2543</v>
      </c>
      <c r="H1545" t="s">
        <v>34</v>
      </c>
      <c r="I1545">
        <v>2009</v>
      </c>
      <c r="J1545">
        <v>2009</v>
      </c>
      <c r="K1545" t="s">
        <v>19</v>
      </c>
      <c r="L1545">
        <v>0.4</v>
      </c>
      <c r="M1545" t="s">
        <v>20</v>
      </c>
      <c r="N1545" t="s">
        <v>21</v>
      </c>
      <c r="O1545">
        <v>1382</v>
      </c>
      <c r="P1545" s="1">
        <f t="shared" si="194"/>
        <v>1.095890410958904</v>
      </c>
      <c r="U1545">
        <v>2009</v>
      </c>
      <c r="V1545" t="s">
        <v>80</v>
      </c>
      <c r="AB1545">
        <v>2009</v>
      </c>
      <c r="AC1545" t="s">
        <v>80</v>
      </c>
      <c r="AD1545" t="str">
        <f t="shared" si="188"/>
        <v/>
      </c>
      <c r="AE1545" t="str">
        <f t="shared" si="189"/>
        <v/>
      </c>
      <c r="AF1545" t="str">
        <f t="shared" si="190"/>
        <v/>
      </c>
      <c r="AG1545" t="str">
        <f t="shared" si="191"/>
        <v/>
      </c>
      <c r="AH1545" t="str">
        <f t="shared" si="192"/>
        <v/>
      </c>
      <c r="AI1545" t="str">
        <f t="shared" si="193"/>
        <v/>
      </c>
    </row>
    <row r="1546" spans="1:35" x14ac:dyDescent="0.35">
      <c r="A1546" t="s">
        <v>14</v>
      </c>
      <c r="B1546" t="s">
        <v>15</v>
      </c>
      <c r="C1546">
        <v>159</v>
      </c>
      <c r="D1546" t="s">
        <v>80</v>
      </c>
      <c r="E1546">
        <v>645</v>
      </c>
      <c r="F1546" t="s">
        <v>17</v>
      </c>
      <c r="G1546">
        <v>2745</v>
      </c>
      <c r="H1546" t="s">
        <v>35</v>
      </c>
      <c r="I1546">
        <v>2009</v>
      </c>
      <c r="J1546">
        <v>2009</v>
      </c>
      <c r="K1546" t="s">
        <v>19</v>
      </c>
      <c r="L1546">
        <v>0</v>
      </c>
      <c r="M1546" t="s">
        <v>20</v>
      </c>
      <c r="N1546" t="s">
        <v>21</v>
      </c>
      <c r="O1546">
        <v>1393</v>
      </c>
      <c r="P1546" s="1">
        <f t="shared" si="194"/>
        <v>0</v>
      </c>
      <c r="U1546">
        <v>2009</v>
      </c>
      <c r="V1546" t="s">
        <v>80</v>
      </c>
      <c r="AB1546">
        <v>2009</v>
      </c>
      <c r="AC1546" t="s">
        <v>80</v>
      </c>
      <c r="AD1546" t="str">
        <f t="shared" si="188"/>
        <v/>
      </c>
      <c r="AE1546" t="str">
        <f t="shared" si="189"/>
        <v/>
      </c>
      <c r="AF1546" t="str">
        <f t="shared" si="190"/>
        <v/>
      </c>
      <c r="AG1546" t="str">
        <f t="shared" si="191"/>
        <v/>
      </c>
      <c r="AH1546" t="str">
        <f t="shared" si="192"/>
        <v/>
      </c>
      <c r="AI1546" t="str">
        <f t="shared" si="193"/>
        <v/>
      </c>
    </row>
    <row r="1547" spans="1:35" x14ac:dyDescent="0.35">
      <c r="A1547" t="s">
        <v>14</v>
      </c>
      <c r="B1547" t="s">
        <v>15</v>
      </c>
      <c r="C1547">
        <v>159</v>
      </c>
      <c r="D1547" t="s">
        <v>80</v>
      </c>
      <c r="E1547">
        <v>645</v>
      </c>
      <c r="F1547" t="s">
        <v>17</v>
      </c>
      <c r="G1547">
        <v>2546</v>
      </c>
      <c r="H1547" t="s">
        <v>36</v>
      </c>
      <c r="I1547">
        <v>2009</v>
      </c>
      <c r="J1547">
        <v>2009</v>
      </c>
      <c r="K1547" t="s">
        <v>19</v>
      </c>
      <c r="L1547">
        <v>0</v>
      </c>
      <c r="M1547" t="s">
        <v>20</v>
      </c>
      <c r="N1547" t="s">
        <v>21</v>
      </c>
      <c r="O1547">
        <v>1404</v>
      </c>
      <c r="P1547" s="1">
        <f t="shared" si="194"/>
        <v>0</v>
      </c>
      <c r="U1547">
        <v>2009</v>
      </c>
      <c r="V1547" t="s">
        <v>80</v>
      </c>
      <c r="AB1547">
        <v>2009</v>
      </c>
      <c r="AC1547" t="s">
        <v>80</v>
      </c>
      <c r="AD1547" t="str">
        <f t="shared" si="188"/>
        <v/>
      </c>
      <c r="AE1547" t="str">
        <f t="shared" si="189"/>
        <v/>
      </c>
      <c r="AF1547" t="str">
        <f t="shared" si="190"/>
        <v/>
      </c>
      <c r="AG1547" t="str">
        <f t="shared" si="191"/>
        <v/>
      </c>
      <c r="AH1547" t="str">
        <f t="shared" si="192"/>
        <v/>
      </c>
      <c r="AI1547" t="str">
        <f t="shared" si="193"/>
        <v/>
      </c>
    </row>
    <row r="1548" spans="1:35" x14ac:dyDescent="0.35">
      <c r="A1548" t="s">
        <v>14</v>
      </c>
      <c r="B1548" t="s">
        <v>15</v>
      </c>
      <c r="C1548">
        <v>159</v>
      </c>
      <c r="D1548" t="s">
        <v>80</v>
      </c>
      <c r="E1548">
        <v>645</v>
      </c>
      <c r="F1548" t="s">
        <v>17</v>
      </c>
      <c r="G1548">
        <v>2547</v>
      </c>
      <c r="H1548" t="s">
        <v>37</v>
      </c>
      <c r="I1548">
        <v>2009</v>
      </c>
      <c r="J1548">
        <v>2009</v>
      </c>
      <c r="K1548" t="s">
        <v>19</v>
      </c>
      <c r="L1548">
        <v>0</v>
      </c>
      <c r="M1548" t="s">
        <v>20</v>
      </c>
      <c r="N1548" t="s">
        <v>21</v>
      </c>
      <c r="O1548">
        <v>1415</v>
      </c>
      <c r="P1548" s="1">
        <f t="shared" si="194"/>
        <v>0</v>
      </c>
      <c r="Q1548" s="1">
        <f>SUM(P1548:P1549)</f>
        <v>28.136986301369863</v>
      </c>
      <c r="R1548" s="4" t="s">
        <v>94</v>
      </c>
      <c r="S1548">
        <v>20.5</v>
      </c>
      <c r="T1548" s="7">
        <f>Q1548/S1548</f>
        <v>1.3725359171399933</v>
      </c>
      <c r="U1548">
        <v>2009</v>
      </c>
      <c r="V1548" t="s">
        <v>80</v>
      </c>
      <c r="X1548" s="1">
        <v>28.136986301369863</v>
      </c>
      <c r="Y1548" s="4" t="s">
        <v>94</v>
      </c>
      <c r="Z1548">
        <v>20.5</v>
      </c>
      <c r="AA1548" s="7">
        <v>1.3725359171399933</v>
      </c>
      <c r="AB1548">
        <v>2009</v>
      </c>
      <c r="AC1548" t="s">
        <v>80</v>
      </c>
      <c r="AD1548">
        <f t="shared" si="188"/>
        <v>28.136986301369863</v>
      </c>
      <c r="AE1548" t="str">
        <f t="shared" si="189"/>
        <v>pulses</v>
      </c>
      <c r="AF1548">
        <f t="shared" si="190"/>
        <v>20.5</v>
      </c>
      <c r="AG1548">
        <f t="shared" si="191"/>
        <v>1.3725359171399933</v>
      </c>
      <c r="AH1548">
        <f t="shared" si="192"/>
        <v>2009</v>
      </c>
      <c r="AI1548" t="str">
        <f t="shared" si="193"/>
        <v>Nigeria</v>
      </c>
    </row>
    <row r="1549" spans="1:35" x14ac:dyDescent="0.35">
      <c r="A1549" t="s">
        <v>14</v>
      </c>
      <c r="B1549" t="s">
        <v>15</v>
      </c>
      <c r="C1549">
        <v>159</v>
      </c>
      <c r="D1549" t="s">
        <v>80</v>
      </c>
      <c r="E1549">
        <v>645</v>
      </c>
      <c r="F1549" t="s">
        <v>17</v>
      </c>
      <c r="G1549">
        <v>2549</v>
      </c>
      <c r="H1549" t="s">
        <v>38</v>
      </c>
      <c r="I1549">
        <v>2009</v>
      </c>
      <c r="J1549">
        <v>2009</v>
      </c>
      <c r="K1549" t="s">
        <v>19</v>
      </c>
      <c r="L1549">
        <v>10.27</v>
      </c>
      <c r="M1549" t="s">
        <v>20</v>
      </c>
      <c r="N1549" t="s">
        <v>21</v>
      </c>
      <c r="O1549">
        <v>1426</v>
      </c>
      <c r="P1549" s="1">
        <f t="shared" si="194"/>
        <v>28.136986301369863</v>
      </c>
      <c r="U1549">
        <v>2009</v>
      </c>
      <c r="V1549" t="s">
        <v>80</v>
      </c>
      <c r="AB1549">
        <v>2009</v>
      </c>
      <c r="AC1549" t="s">
        <v>80</v>
      </c>
      <c r="AD1549" t="str">
        <f t="shared" si="188"/>
        <v/>
      </c>
      <c r="AE1549" t="str">
        <f t="shared" si="189"/>
        <v/>
      </c>
      <c r="AF1549" t="str">
        <f t="shared" si="190"/>
        <v/>
      </c>
      <c r="AG1549" t="str">
        <f t="shared" si="191"/>
        <v/>
      </c>
      <c r="AH1549" t="str">
        <f t="shared" si="192"/>
        <v/>
      </c>
      <c r="AI1549" t="str">
        <f t="shared" si="193"/>
        <v/>
      </c>
    </row>
    <row r="1550" spans="1:35" x14ac:dyDescent="0.35">
      <c r="A1550" t="s">
        <v>14</v>
      </c>
      <c r="B1550" t="s">
        <v>15</v>
      </c>
      <c r="C1550">
        <v>159</v>
      </c>
      <c r="D1550" t="s">
        <v>80</v>
      </c>
      <c r="E1550">
        <v>645</v>
      </c>
      <c r="F1550" t="s">
        <v>17</v>
      </c>
      <c r="G1550">
        <v>2555</v>
      </c>
      <c r="H1550" t="s">
        <v>39</v>
      </c>
      <c r="I1550">
        <v>2009</v>
      </c>
      <c r="J1550">
        <v>2009</v>
      </c>
      <c r="K1550" t="s">
        <v>19</v>
      </c>
      <c r="L1550">
        <v>1.99</v>
      </c>
      <c r="M1550" t="s">
        <v>20</v>
      </c>
      <c r="N1550" t="s">
        <v>21</v>
      </c>
      <c r="O1550">
        <v>1437</v>
      </c>
      <c r="P1550" s="1">
        <f t="shared" si="194"/>
        <v>5.4520547945205475</v>
      </c>
      <c r="Q1550" s="1">
        <f>SUM(P1550:P1556)</f>
        <v>18.794520547945204</v>
      </c>
      <c r="R1550" s="3" t="s">
        <v>85</v>
      </c>
      <c r="S1550" t="s">
        <v>97</v>
      </c>
      <c r="U1550">
        <v>2009</v>
      </c>
      <c r="V1550" t="s">
        <v>80</v>
      </c>
      <c r="X1550" s="1">
        <v>18.794520547945204</v>
      </c>
      <c r="Y1550" s="3" t="s">
        <v>85</v>
      </c>
      <c r="Z1550" t="s">
        <v>97</v>
      </c>
      <c r="AB1550">
        <v>2009</v>
      </c>
      <c r="AC1550" t="s">
        <v>80</v>
      </c>
      <c r="AD1550" t="str">
        <f t="shared" si="188"/>
        <v/>
      </c>
      <c r="AE1550" t="str">
        <f t="shared" si="189"/>
        <v/>
      </c>
      <c r="AF1550" t="str">
        <f t="shared" si="190"/>
        <v/>
      </c>
      <c r="AG1550" t="str">
        <f t="shared" si="191"/>
        <v/>
      </c>
      <c r="AH1550" t="str">
        <f t="shared" si="192"/>
        <v/>
      </c>
      <c r="AI1550" t="str">
        <f t="shared" si="193"/>
        <v/>
      </c>
    </row>
    <row r="1551" spans="1:35" x14ac:dyDescent="0.35">
      <c r="A1551" t="s">
        <v>14</v>
      </c>
      <c r="B1551" t="s">
        <v>15</v>
      </c>
      <c r="C1551">
        <v>159</v>
      </c>
      <c r="D1551" t="s">
        <v>80</v>
      </c>
      <c r="E1551">
        <v>645</v>
      </c>
      <c r="F1551" t="s">
        <v>17</v>
      </c>
      <c r="G1551">
        <v>2556</v>
      </c>
      <c r="H1551" t="s">
        <v>40</v>
      </c>
      <c r="I1551">
        <v>2009</v>
      </c>
      <c r="J1551">
        <v>2009</v>
      </c>
      <c r="K1551" t="s">
        <v>19</v>
      </c>
      <c r="L1551">
        <v>2.67</v>
      </c>
      <c r="M1551" t="s">
        <v>20</v>
      </c>
      <c r="N1551" t="s">
        <v>21</v>
      </c>
      <c r="O1551">
        <v>1448</v>
      </c>
      <c r="P1551" s="1">
        <f t="shared" si="194"/>
        <v>7.3150684931506849</v>
      </c>
      <c r="U1551">
        <v>2009</v>
      </c>
      <c r="V1551" t="s">
        <v>80</v>
      </c>
      <c r="AB1551">
        <v>2009</v>
      </c>
      <c r="AC1551" t="s">
        <v>80</v>
      </c>
      <c r="AD1551" t="str">
        <f t="shared" si="188"/>
        <v/>
      </c>
      <c r="AE1551" t="str">
        <f t="shared" si="189"/>
        <v/>
      </c>
      <c r="AF1551" t="str">
        <f t="shared" si="190"/>
        <v/>
      </c>
      <c r="AG1551" t="str">
        <f t="shared" si="191"/>
        <v/>
      </c>
      <c r="AH1551" t="str">
        <f t="shared" si="192"/>
        <v/>
      </c>
      <c r="AI1551" t="str">
        <f t="shared" si="193"/>
        <v/>
      </c>
    </row>
    <row r="1552" spans="1:35" x14ac:dyDescent="0.35">
      <c r="A1552" t="s">
        <v>14</v>
      </c>
      <c r="B1552" t="s">
        <v>15</v>
      </c>
      <c r="C1552">
        <v>159</v>
      </c>
      <c r="D1552" t="s">
        <v>80</v>
      </c>
      <c r="E1552">
        <v>645</v>
      </c>
      <c r="F1552" t="s">
        <v>17</v>
      </c>
      <c r="G1552">
        <v>2558</v>
      </c>
      <c r="H1552" t="s">
        <v>42</v>
      </c>
      <c r="I1552">
        <v>2009</v>
      </c>
      <c r="J1552">
        <v>2009</v>
      </c>
      <c r="K1552" t="s">
        <v>19</v>
      </c>
      <c r="L1552">
        <v>0</v>
      </c>
      <c r="M1552" t="s">
        <v>20</v>
      </c>
      <c r="N1552" t="s">
        <v>21</v>
      </c>
      <c r="O1552">
        <v>1459</v>
      </c>
      <c r="P1552" s="1">
        <f t="shared" si="194"/>
        <v>0</v>
      </c>
      <c r="U1552">
        <v>2009</v>
      </c>
      <c r="V1552" t="s">
        <v>80</v>
      </c>
      <c r="AB1552">
        <v>2009</v>
      </c>
      <c r="AC1552" t="s">
        <v>80</v>
      </c>
      <c r="AD1552" t="str">
        <f t="shared" si="188"/>
        <v/>
      </c>
      <c r="AE1552" t="str">
        <f t="shared" si="189"/>
        <v/>
      </c>
      <c r="AF1552" t="str">
        <f t="shared" si="190"/>
        <v/>
      </c>
      <c r="AG1552" t="str">
        <f t="shared" si="191"/>
        <v/>
      </c>
      <c r="AH1552" t="str">
        <f t="shared" si="192"/>
        <v/>
      </c>
      <c r="AI1552" t="str">
        <f t="shared" si="193"/>
        <v/>
      </c>
    </row>
    <row r="1553" spans="1:35" x14ac:dyDescent="0.35">
      <c r="A1553" t="s">
        <v>14</v>
      </c>
      <c r="B1553" t="s">
        <v>15</v>
      </c>
      <c r="C1553">
        <v>159</v>
      </c>
      <c r="D1553" t="s">
        <v>80</v>
      </c>
      <c r="E1553">
        <v>645</v>
      </c>
      <c r="F1553" t="s">
        <v>17</v>
      </c>
      <c r="G1553">
        <v>2560</v>
      </c>
      <c r="H1553" t="s">
        <v>43</v>
      </c>
      <c r="I1553">
        <v>2009</v>
      </c>
      <c r="J1553">
        <v>2009</v>
      </c>
      <c r="K1553" t="s">
        <v>19</v>
      </c>
      <c r="L1553">
        <v>0.74</v>
      </c>
      <c r="M1553" t="s">
        <v>20</v>
      </c>
      <c r="N1553" t="s">
        <v>21</v>
      </c>
      <c r="O1553">
        <v>1470</v>
      </c>
      <c r="P1553" s="1">
        <f t="shared" si="194"/>
        <v>2.0273972602739727</v>
      </c>
      <c r="U1553">
        <v>2009</v>
      </c>
      <c r="V1553" t="s">
        <v>80</v>
      </c>
      <c r="AB1553">
        <v>2009</v>
      </c>
      <c r="AC1553" t="s">
        <v>80</v>
      </c>
      <c r="AD1553" t="str">
        <f t="shared" si="188"/>
        <v/>
      </c>
      <c r="AE1553" t="str">
        <f t="shared" si="189"/>
        <v/>
      </c>
      <c r="AF1553" t="str">
        <f t="shared" si="190"/>
        <v/>
      </c>
      <c r="AG1553" t="str">
        <f t="shared" si="191"/>
        <v/>
      </c>
      <c r="AH1553" t="str">
        <f t="shared" si="192"/>
        <v/>
      </c>
      <c r="AI1553" t="str">
        <f t="shared" si="193"/>
        <v/>
      </c>
    </row>
    <row r="1554" spans="1:35" x14ac:dyDescent="0.35">
      <c r="A1554" t="s">
        <v>14</v>
      </c>
      <c r="B1554" t="s">
        <v>15</v>
      </c>
      <c r="C1554">
        <v>159</v>
      </c>
      <c r="D1554" t="s">
        <v>80</v>
      </c>
      <c r="E1554">
        <v>645</v>
      </c>
      <c r="F1554" t="s">
        <v>17</v>
      </c>
      <c r="G1554">
        <v>2561</v>
      </c>
      <c r="H1554" t="s">
        <v>78</v>
      </c>
      <c r="I1554">
        <v>2009</v>
      </c>
      <c r="J1554">
        <v>2009</v>
      </c>
      <c r="K1554" t="s">
        <v>19</v>
      </c>
      <c r="L1554">
        <v>0.01</v>
      </c>
      <c r="M1554" t="s">
        <v>20</v>
      </c>
      <c r="N1554" t="s">
        <v>21</v>
      </c>
      <c r="O1554">
        <v>1481</v>
      </c>
      <c r="P1554" s="1">
        <f t="shared" si="194"/>
        <v>2.7397260273972601E-2</v>
      </c>
      <c r="U1554">
        <v>2009</v>
      </c>
      <c r="V1554" t="s">
        <v>80</v>
      </c>
      <c r="AB1554">
        <v>2009</v>
      </c>
      <c r="AC1554" t="s">
        <v>80</v>
      </c>
      <c r="AD1554" t="str">
        <f t="shared" ref="AD1554:AD1617" si="195">IF(OR($Y1554="pulses",$Y1554="Vegetables",$Y1554="Fruit, excluding wine",$Y1554="Milk"),X1554,"")</f>
        <v/>
      </c>
      <c r="AE1554" t="str">
        <f t="shared" ref="AE1554:AE1617" si="196">IF(OR($Y1554="pulses",$Y1554="Vegetables",$Y1554="Fruit, excluding wine",$Y1554="Milk"),Y1554,"")</f>
        <v/>
      </c>
      <c r="AF1554" t="str">
        <f t="shared" ref="AF1554:AF1617" si="197">IF(OR($Y1554="pulses",$Y1554="Vegetables",$Y1554="Fruit, excluding wine",$Y1554="Milk"),Z1554,"")</f>
        <v/>
      </c>
      <c r="AG1554" t="str">
        <f t="shared" ref="AG1554:AG1617" si="198">IF(OR($Y1554="pulses",$Y1554="Vegetables",$Y1554="Fruit, excluding wine",$Y1554="Milk"),AA1554,"")</f>
        <v/>
      </c>
      <c r="AH1554" t="str">
        <f t="shared" ref="AH1554:AH1617" si="199">IF(OR($Y1554="pulses",$Y1554="Vegetables",$Y1554="Fruit, excluding wine",$Y1554="Milk"),AB1554,"")</f>
        <v/>
      </c>
      <c r="AI1554" t="str">
        <f t="shared" ref="AI1554:AI1617" si="200">IF(OR($Y1554="pulses",$Y1554="Vegetables",$Y1554="Fruit, excluding wine",$Y1554="Milk"),AC1554,"")</f>
        <v/>
      </c>
    </row>
    <row r="1555" spans="1:35" x14ac:dyDescent="0.35">
      <c r="A1555" t="s">
        <v>14</v>
      </c>
      <c r="B1555" t="s">
        <v>15</v>
      </c>
      <c r="C1555">
        <v>159</v>
      </c>
      <c r="D1555" t="s">
        <v>80</v>
      </c>
      <c r="E1555">
        <v>645</v>
      </c>
      <c r="F1555" t="s">
        <v>17</v>
      </c>
      <c r="G1555">
        <v>2563</v>
      </c>
      <c r="H1555" t="s">
        <v>44</v>
      </c>
      <c r="I1555">
        <v>2009</v>
      </c>
      <c r="J1555">
        <v>2009</v>
      </c>
      <c r="K1555" t="s">
        <v>19</v>
      </c>
      <c r="L1555">
        <v>0</v>
      </c>
      <c r="M1555" t="s">
        <v>20</v>
      </c>
      <c r="N1555" t="s">
        <v>21</v>
      </c>
      <c r="O1555">
        <v>1492</v>
      </c>
      <c r="P1555" s="1">
        <f t="shared" si="194"/>
        <v>0</v>
      </c>
      <c r="U1555">
        <v>2009</v>
      </c>
      <c r="V1555" t="s">
        <v>80</v>
      </c>
      <c r="AB1555">
        <v>2009</v>
      </c>
      <c r="AC1555" t="s">
        <v>80</v>
      </c>
      <c r="AD1555" t="str">
        <f t="shared" si="195"/>
        <v/>
      </c>
      <c r="AE1555" t="str">
        <f t="shared" si="196"/>
        <v/>
      </c>
      <c r="AF1555" t="str">
        <f t="shared" si="197"/>
        <v/>
      </c>
      <c r="AG1555" t="str">
        <f t="shared" si="198"/>
        <v/>
      </c>
      <c r="AH1555" t="str">
        <f t="shared" si="199"/>
        <v/>
      </c>
      <c r="AI1555" t="str">
        <f t="shared" si="200"/>
        <v/>
      </c>
    </row>
    <row r="1556" spans="1:35" x14ac:dyDescent="0.35">
      <c r="A1556" t="s">
        <v>14</v>
      </c>
      <c r="B1556" t="s">
        <v>15</v>
      </c>
      <c r="C1556">
        <v>159</v>
      </c>
      <c r="D1556" t="s">
        <v>80</v>
      </c>
      <c r="E1556">
        <v>645</v>
      </c>
      <c r="F1556" t="s">
        <v>17</v>
      </c>
      <c r="G1556">
        <v>2570</v>
      </c>
      <c r="H1556" t="s">
        <v>45</v>
      </c>
      <c r="I1556">
        <v>2009</v>
      </c>
      <c r="J1556">
        <v>2009</v>
      </c>
      <c r="K1556" t="s">
        <v>19</v>
      </c>
      <c r="L1556">
        <v>1.45</v>
      </c>
      <c r="M1556" t="s">
        <v>20</v>
      </c>
      <c r="N1556" t="s">
        <v>21</v>
      </c>
      <c r="O1556">
        <v>1503</v>
      </c>
      <c r="P1556" s="1">
        <f t="shared" si="194"/>
        <v>3.9726027397260273</v>
      </c>
      <c r="U1556">
        <v>2009</v>
      </c>
      <c r="V1556" t="s">
        <v>80</v>
      </c>
      <c r="AB1556">
        <v>2009</v>
      </c>
      <c r="AC1556" t="s">
        <v>80</v>
      </c>
      <c r="AD1556" t="str">
        <f t="shared" si="195"/>
        <v/>
      </c>
      <c r="AE1556" t="str">
        <f t="shared" si="196"/>
        <v/>
      </c>
      <c r="AF1556" t="str">
        <f t="shared" si="197"/>
        <v/>
      </c>
      <c r="AG1556" t="str">
        <f t="shared" si="198"/>
        <v/>
      </c>
      <c r="AH1556" t="str">
        <f t="shared" si="199"/>
        <v/>
      </c>
      <c r="AI1556" t="str">
        <f t="shared" si="200"/>
        <v/>
      </c>
    </row>
    <row r="1557" spans="1:35" x14ac:dyDescent="0.35">
      <c r="A1557" t="s">
        <v>14</v>
      </c>
      <c r="B1557" t="s">
        <v>15</v>
      </c>
      <c r="C1557">
        <v>159</v>
      </c>
      <c r="D1557" t="s">
        <v>80</v>
      </c>
      <c r="E1557">
        <v>645</v>
      </c>
      <c r="F1557" t="s">
        <v>17</v>
      </c>
      <c r="G1557">
        <v>2601</v>
      </c>
      <c r="H1557" t="s">
        <v>46</v>
      </c>
      <c r="I1557">
        <v>2009</v>
      </c>
      <c r="J1557">
        <v>2009</v>
      </c>
      <c r="K1557" t="s">
        <v>19</v>
      </c>
      <c r="L1557">
        <v>11.52</v>
      </c>
      <c r="M1557" t="s">
        <v>20</v>
      </c>
      <c r="N1557" t="s">
        <v>21</v>
      </c>
      <c r="O1557">
        <v>1514</v>
      </c>
      <c r="P1557" s="1">
        <f t="shared" si="194"/>
        <v>31.561643835616437</v>
      </c>
      <c r="Q1557" s="1">
        <f>SUM(P1557:P1559)</f>
        <v>169.04109589041096</v>
      </c>
      <c r="R1557" s="3" t="s">
        <v>93</v>
      </c>
      <c r="S1557">
        <f>360+60</f>
        <v>420</v>
      </c>
      <c r="T1557" s="7">
        <f>Q1557/S1557</f>
        <v>0.40247879973907369</v>
      </c>
      <c r="U1557">
        <v>2009</v>
      </c>
      <c r="V1557" t="s">
        <v>80</v>
      </c>
      <c r="X1557" s="1">
        <v>169.04109589041096</v>
      </c>
      <c r="Y1557" s="3" t="s">
        <v>93</v>
      </c>
      <c r="Z1557">
        <v>420</v>
      </c>
      <c r="AA1557" s="7">
        <v>0.40247879973907369</v>
      </c>
      <c r="AB1557">
        <v>2009</v>
      </c>
      <c r="AC1557" t="s">
        <v>80</v>
      </c>
      <c r="AD1557">
        <f t="shared" si="195"/>
        <v>169.04109589041096</v>
      </c>
      <c r="AE1557" t="str">
        <f t="shared" si="196"/>
        <v>Vegetables</v>
      </c>
      <c r="AF1557">
        <f t="shared" si="197"/>
        <v>420</v>
      </c>
      <c r="AG1557">
        <f t="shared" si="198"/>
        <v>0.40247879973907369</v>
      </c>
      <c r="AH1557">
        <f t="shared" si="199"/>
        <v>2009</v>
      </c>
      <c r="AI1557" t="str">
        <f t="shared" si="200"/>
        <v>Nigeria</v>
      </c>
    </row>
    <row r="1558" spans="1:35" x14ac:dyDescent="0.35">
      <c r="A1558" t="s">
        <v>14</v>
      </c>
      <c r="B1558" t="s">
        <v>15</v>
      </c>
      <c r="C1558">
        <v>159</v>
      </c>
      <c r="D1558" t="s">
        <v>80</v>
      </c>
      <c r="E1558">
        <v>645</v>
      </c>
      <c r="F1558" t="s">
        <v>17</v>
      </c>
      <c r="G1558">
        <v>2602</v>
      </c>
      <c r="H1558" t="s">
        <v>47</v>
      </c>
      <c r="I1558">
        <v>2009</v>
      </c>
      <c r="J1558">
        <v>2009</v>
      </c>
      <c r="K1558" t="s">
        <v>19</v>
      </c>
      <c r="L1558">
        <v>8.3699999999999992</v>
      </c>
      <c r="M1558" t="s">
        <v>20</v>
      </c>
      <c r="N1558" t="s">
        <v>21</v>
      </c>
      <c r="O1558">
        <v>1525</v>
      </c>
      <c r="P1558" s="1">
        <f t="shared" si="194"/>
        <v>22.931506849315067</v>
      </c>
      <c r="U1558">
        <v>2009</v>
      </c>
      <c r="V1558" t="s">
        <v>80</v>
      </c>
      <c r="AB1558">
        <v>2009</v>
      </c>
      <c r="AC1558" t="s">
        <v>80</v>
      </c>
      <c r="AD1558" t="str">
        <f t="shared" si="195"/>
        <v/>
      </c>
      <c r="AE1558" t="str">
        <f t="shared" si="196"/>
        <v/>
      </c>
      <c r="AF1558" t="str">
        <f t="shared" si="197"/>
        <v/>
      </c>
      <c r="AG1558" t="str">
        <f t="shared" si="198"/>
        <v/>
      </c>
      <c r="AH1558" t="str">
        <f t="shared" si="199"/>
        <v/>
      </c>
      <c r="AI1558" t="str">
        <f t="shared" si="200"/>
        <v/>
      </c>
    </row>
    <row r="1559" spans="1:35" x14ac:dyDescent="0.35">
      <c r="A1559" t="s">
        <v>14</v>
      </c>
      <c r="B1559" t="s">
        <v>15</v>
      </c>
      <c r="C1559">
        <v>159</v>
      </c>
      <c r="D1559" t="s">
        <v>80</v>
      </c>
      <c r="E1559">
        <v>645</v>
      </c>
      <c r="F1559" t="s">
        <v>17</v>
      </c>
      <c r="G1559">
        <v>2605</v>
      </c>
      <c r="H1559" t="s">
        <v>48</v>
      </c>
      <c r="I1559">
        <v>2009</v>
      </c>
      <c r="J1559">
        <v>2009</v>
      </c>
      <c r="K1559" t="s">
        <v>19</v>
      </c>
      <c r="L1559">
        <v>41.81</v>
      </c>
      <c r="M1559" t="s">
        <v>20</v>
      </c>
      <c r="N1559" t="s">
        <v>21</v>
      </c>
      <c r="O1559">
        <v>1536</v>
      </c>
      <c r="P1559" s="1">
        <f t="shared" si="194"/>
        <v>114.54794520547945</v>
      </c>
      <c r="U1559">
        <v>2009</v>
      </c>
      <c r="V1559" t="s">
        <v>80</v>
      </c>
      <c r="AB1559">
        <v>2009</v>
      </c>
      <c r="AC1559" t="s">
        <v>80</v>
      </c>
      <c r="AD1559" t="str">
        <f t="shared" si="195"/>
        <v/>
      </c>
      <c r="AE1559" t="str">
        <f t="shared" si="196"/>
        <v/>
      </c>
      <c r="AF1559" t="str">
        <f t="shared" si="197"/>
        <v/>
      </c>
      <c r="AG1559" t="str">
        <f t="shared" si="198"/>
        <v/>
      </c>
      <c r="AH1559" t="str">
        <f t="shared" si="199"/>
        <v/>
      </c>
      <c r="AI1559" t="str">
        <f t="shared" si="200"/>
        <v/>
      </c>
    </row>
    <row r="1560" spans="1:35" x14ac:dyDescent="0.35">
      <c r="A1560" t="s">
        <v>14</v>
      </c>
      <c r="B1560" t="s">
        <v>15</v>
      </c>
      <c r="C1560">
        <v>159</v>
      </c>
      <c r="D1560" t="s">
        <v>80</v>
      </c>
      <c r="E1560">
        <v>645</v>
      </c>
      <c r="F1560" t="s">
        <v>17</v>
      </c>
      <c r="G1560">
        <v>2611</v>
      </c>
      <c r="H1560" t="s">
        <v>49</v>
      </c>
      <c r="I1560">
        <v>2009</v>
      </c>
      <c r="J1560">
        <v>2009</v>
      </c>
      <c r="K1560" t="s">
        <v>19</v>
      </c>
      <c r="L1560">
        <v>0.01</v>
      </c>
      <c r="M1560" t="s">
        <v>20</v>
      </c>
      <c r="N1560" t="s">
        <v>21</v>
      </c>
      <c r="O1560">
        <v>1547</v>
      </c>
      <c r="P1560" s="1">
        <f t="shared" si="194"/>
        <v>2.7397260273972601E-2</v>
      </c>
      <c r="Q1560" s="1">
        <f>SUM(P1560:P1567)</f>
        <v>164.38356164383561</v>
      </c>
      <c r="R1560" s="3" t="s">
        <v>92</v>
      </c>
      <c r="S1560">
        <v>250</v>
      </c>
      <c r="T1560" s="7">
        <f>Q1560/S1560</f>
        <v>0.65753424657534243</v>
      </c>
      <c r="U1560">
        <v>2009</v>
      </c>
      <c r="V1560" t="s">
        <v>80</v>
      </c>
      <c r="X1560" s="1">
        <v>164.38356164383561</v>
      </c>
      <c r="Y1560" s="3" t="s">
        <v>92</v>
      </c>
      <c r="Z1560">
        <v>250</v>
      </c>
      <c r="AA1560" s="7">
        <v>0.65753424657534243</v>
      </c>
      <c r="AB1560">
        <v>2009</v>
      </c>
      <c r="AC1560" t="s">
        <v>80</v>
      </c>
      <c r="AD1560">
        <f t="shared" si="195"/>
        <v>164.38356164383561</v>
      </c>
      <c r="AE1560" t="str">
        <f t="shared" si="196"/>
        <v>Fruit, excluding wine</v>
      </c>
      <c r="AF1560">
        <f t="shared" si="197"/>
        <v>250</v>
      </c>
      <c r="AG1560">
        <f t="shared" si="198"/>
        <v>0.65753424657534243</v>
      </c>
      <c r="AH1560">
        <f t="shared" si="199"/>
        <v>2009</v>
      </c>
      <c r="AI1560" t="str">
        <f t="shared" si="200"/>
        <v>Nigeria</v>
      </c>
    </row>
    <row r="1561" spans="1:35" x14ac:dyDescent="0.35">
      <c r="A1561" t="s">
        <v>14</v>
      </c>
      <c r="B1561" t="s">
        <v>15</v>
      </c>
      <c r="C1561">
        <v>159</v>
      </c>
      <c r="D1561" t="s">
        <v>80</v>
      </c>
      <c r="E1561">
        <v>645</v>
      </c>
      <c r="F1561" t="s">
        <v>17</v>
      </c>
      <c r="G1561">
        <v>2614</v>
      </c>
      <c r="H1561" t="s">
        <v>52</v>
      </c>
      <c r="I1561">
        <v>2009</v>
      </c>
      <c r="J1561">
        <v>2009</v>
      </c>
      <c r="K1561" t="s">
        <v>19</v>
      </c>
      <c r="L1561">
        <v>20.79</v>
      </c>
      <c r="M1561" t="s">
        <v>20</v>
      </c>
      <c r="N1561" t="s">
        <v>21</v>
      </c>
      <c r="O1561">
        <v>1558</v>
      </c>
      <c r="P1561" s="1">
        <f t="shared" si="194"/>
        <v>56.958904109589042</v>
      </c>
      <c r="U1561">
        <v>2009</v>
      </c>
      <c r="V1561" t="s">
        <v>80</v>
      </c>
      <c r="AB1561">
        <v>2009</v>
      </c>
      <c r="AC1561" t="s">
        <v>80</v>
      </c>
      <c r="AD1561" t="str">
        <f t="shared" si="195"/>
        <v/>
      </c>
      <c r="AE1561" t="str">
        <f t="shared" si="196"/>
        <v/>
      </c>
      <c r="AF1561" t="str">
        <f t="shared" si="197"/>
        <v/>
      </c>
      <c r="AG1561" t="str">
        <f t="shared" si="198"/>
        <v/>
      </c>
      <c r="AH1561" t="str">
        <f t="shared" si="199"/>
        <v/>
      </c>
      <c r="AI1561" t="str">
        <f t="shared" si="200"/>
        <v/>
      </c>
    </row>
    <row r="1562" spans="1:35" x14ac:dyDescent="0.35">
      <c r="A1562" t="s">
        <v>14</v>
      </c>
      <c r="B1562" t="s">
        <v>15</v>
      </c>
      <c r="C1562">
        <v>159</v>
      </c>
      <c r="D1562" t="s">
        <v>80</v>
      </c>
      <c r="E1562">
        <v>645</v>
      </c>
      <c r="F1562" t="s">
        <v>17</v>
      </c>
      <c r="G1562">
        <v>2616</v>
      </c>
      <c r="H1562" t="s">
        <v>81</v>
      </c>
      <c r="I1562">
        <v>2009</v>
      </c>
      <c r="J1562">
        <v>2009</v>
      </c>
      <c r="K1562" t="s">
        <v>19</v>
      </c>
      <c r="L1562">
        <v>17.38</v>
      </c>
      <c r="M1562" t="s">
        <v>20</v>
      </c>
      <c r="N1562" t="s">
        <v>21</v>
      </c>
      <c r="O1562">
        <v>1569</v>
      </c>
      <c r="P1562" s="1">
        <f t="shared" si="194"/>
        <v>47.61643835616438</v>
      </c>
      <c r="U1562">
        <v>2009</v>
      </c>
      <c r="V1562" t="s">
        <v>80</v>
      </c>
      <c r="AB1562">
        <v>2009</v>
      </c>
      <c r="AC1562" t="s">
        <v>80</v>
      </c>
      <c r="AD1562" t="str">
        <f t="shared" si="195"/>
        <v/>
      </c>
      <c r="AE1562" t="str">
        <f t="shared" si="196"/>
        <v/>
      </c>
      <c r="AF1562" t="str">
        <f t="shared" si="197"/>
        <v/>
      </c>
      <c r="AG1562" t="str">
        <f t="shared" si="198"/>
        <v/>
      </c>
      <c r="AH1562" t="str">
        <f t="shared" si="199"/>
        <v/>
      </c>
      <c r="AI1562" t="str">
        <f t="shared" si="200"/>
        <v/>
      </c>
    </row>
    <row r="1563" spans="1:35" x14ac:dyDescent="0.35">
      <c r="A1563" t="s">
        <v>14</v>
      </c>
      <c r="B1563" t="s">
        <v>15</v>
      </c>
      <c r="C1563">
        <v>159</v>
      </c>
      <c r="D1563" t="s">
        <v>80</v>
      </c>
      <c r="E1563">
        <v>645</v>
      </c>
      <c r="F1563" t="s">
        <v>17</v>
      </c>
      <c r="G1563">
        <v>2617</v>
      </c>
      <c r="H1563" t="s">
        <v>54</v>
      </c>
      <c r="I1563">
        <v>2009</v>
      </c>
      <c r="J1563">
        <v>2009</v>
      </c>
      <c r="K1563" t="s">
        <v>19</v>
      </c>
      <c r="L1563">
        <v>0.09</v>
      </c>
      <c r="M1563" t="s">
        <v>20</v>
      </c>
      <c r="N1563" t="s">
        <v>21</v>
      </c>
      <c r="O1563">
        <v>1580</v>
      </c>
      <c r="P1563" s="1">
        <f t="shared" si="194"/>
        <v>0.24657534246575341</v>
      </c>
      <c r="U1563">
        <v>2009</v>
      </c>
      <c r="V1563" t="s">
        <v>80</v>
      </c>
      <c r="AB1563">
        <v>2009</v>
      </c>
      <c r="AC1563" t="s">
        <v>80</v>
      </c>
      <c r="AD1563" t="str">
        <f t="shared" si="195"/>
        <v/>
      </c>
      <c r="AE1563" t="str">
        <f t="shared" si="196"/>
        <v/>
      </c>
      <c r="AF1563" t="str">
        <f t="shared" si="197"/>
        <v/>
      </c>
      <c r="AG1563" t="str">
        <f t="shared" si="198"/>
        <v/>
      </c>
      <c r="AH1563" t="str">
        <f t="shared" si="199"/>
        <v/>
      </c>
      <c r="AI1563" t="str">
        <f t="shared" si="200"/>
        <v/>
      </c>
    </row>
    <row r="1564" spans="1:35" x14ac:dyDescent="0.35">
      <c r="A1564" t="s">
        <v>14</v>
      </c>
      <c r="B1564" t="s">
        <v>15</v>
      </c>
      <c r="C1564">
        <v>159</v>
      </c>
      <c r="D1564" t="s">
        <v>80</v>
      </c>
      <c r="E1564">
        <v>645</v>
      </c>
      <c r="F1564" t="s">
        <v>17</v>
      </c>
      <c r="G1564">
        <v>2618</v>
      </c>
      <c r="H1564" t="s">
        <v>55</v>
      </c>
      <c r="I1564">
        <v>2009</v>
      </c>
      <c r="J1564">
        <v>2009</v>
      </c>
      <c r="K1564" t="s">
        <v>19</v>
      </c>
      <c r="L1564">
        <v>5.8</v>
      </c>
      <c r="M1564" t="s">
        <v>20</v>
      </c>
      <c r="N1564" t="s">
        <v>21</v>
      </c>
      <c r="O1564">
        <v>1591</v>
      </c>
      <c r="P1564" s="1">
        <f t="shared" si="194"/>
        <v>15.890410958904109</v>
      </c>
      <c r="U1564">
        <v>2009</v>
      </c>
      <c r="V1564" t="s">
        <v>80</v>
      </c>
      <c r="AB1564">
        <v>2009</v>
      </c>
      <c r="AC1564" t="s">
        <v>80</v>
      </c>
      <c r="AD1564" t="str">
        <f t="shared" si="195"/>
        <v/>
      </c>
      <c r="AE1564" t="str">
        <f t="shared" si="196"/>
        <v/>
      </c>
      <c r="AF1564" t="str">
        <f t="shared" si="197"/>
        <v/>
      </c>
      <c r="AG1564" t="str">
        <f t="shared" si="198"/>
        <v/>
      </c>
      <c r="AH1564" t="str">
        <f t="shared" si="199"/>
        <v/>
      </c>
      <c r="AI1564" t="str">
        <f t="shared" si="200"/>
        <v/>
      </c>
    </row>
    <row r="1565" spans="1:35" x14ac:dyDescent="0.35">
      <c r="A1565" t="s">
        <v>14</v>
      </c>
      <c r="B1565" t="s">
        <v>15</v>
      </c>
      <c r="C1565">
        <v>159</v>
      </c>
      <c r="D1565" t="s">
        <v>80</v>
      </c>
      <c r="E1565">
        <v>645</v>
      </c>
      <c r="F1565" t="s">
        <v>17</v>
      </c>
      <c r="G1565">
        <v>2619</v>
      </c>
      <c r="H1565" t="s">
        <v>56</v>
      </c>
      <c r="I1565">
        <v>2009</v>
      </c>
      <c r="J1565">
        <v>2009</v>
      </c>
      <c r="K1565" t="s">
        <v>19</v>
      </c>
      <c r="L1565">
        <v>0</v>
      </c>
      <c r="M1565" t="s">
        <v>20</v>
      </c>
      <c r="N1565" t="s">
        <v>21</v>
      </c>
      <c r="O1565">
        <v>1602</v>
      </c>
      <c r="P1565" s="1">
        <f t="shared" si="194"/>
        <v>0</v>
      </c>
      <c r="U1565">
        <v>2009</v>
      </c>
      <c r="V1565" t="s">
        <v>80</v>
      </c>
      <c r="AB1565">
        <v>2009</v>
      </c>
      <c r="AC1565" t="s">
        <v>80</v>
      </c>
      <c r="AD1565" t="str">
        <f t="shared" si="195"/>
        <v/>
      </c>
      <c r="AE1565" t="str">
        <f t="shared" si="196"/>
        <v/>
      </c>
      <c r="AF1565" t="str">
        <f t="shared" si="197"/>
        <v/>
      </c>
      <c r="AG1565" t="str">
        <f t="shared" si="198"/>
        <v/>
      </c>
      <c r="AH1565" t="str">
        <f t="shared" si="199"/>
        <v/>
      </c>
      <c r="AI1565" t="str">
        <f t="shared" si="200"/>
        <v/>
      </c>
    </row>
    <row r="1566" spans="1:35" x14ac:dyDescent="0.35">
      <c r="A1566" t="s">
        <v>14</v>
      </c>
      <c r="B1566" t="s">
        <v>15</v>
      </c>
      <c r="C1566">
        <v>159</v>
      </c>
      <c r="D1566" t="s">
        <v>80</v>
      </c>
      <c r="E1566">
        <v>645</v>
      </c>
      <c r="F1566" t="s">
        <v>17</v>
      </c>
      <c r="G1566">
        <v>2620</v>
      </c>
      <c r="H1566" t="s">
        <v>57</v>
      </c>
      <c r="I1566">
        <v>2009</v>
      </c>
      <c r="J1566">
        <v>2009</v>
      </c>
      <c r="K1566" t="s">
        <v>19</v>
      </c>
      <c r="L1566">
        <v>0.02</v>
      </c>
      <c r="M1566" t="s">
        <v>20</v>
      </c>
      <c r="N1566" t="s">
        <v>21</v>
      </c>
      <c r="O1566">
        <v>1613</v>
      </c>
      <c r="P1566" s="1">
        <f t="shared" si="194"/>
        <v>5.4794520547945202E-2</v>
      </c>
      <c r="U1566">
        <v>2009</v>
      </c>
      <c r="V1566" t="s">
        <v>80</v>
      </c>
      <c r="AB1566">
        <v>2009</v>
      </c>
      <c r="AC1566" t="s">
        <v>80</v>
      </c>
      <c r="AD1566" t="str">
        <f t="shared" si="195"/>
        <v/>
      </c>
      <c r="AE1566" t="str">
        <f t="shared" si="196"/>
        <v/>
      </c>
      <c r="AF1566" t="str">
        <f t="shared" si="197"/>
        <v/>
      </c>
      <c r="AG1566" t="str">
        <f t="shared" si="198"/>
        <v/>
      </c>
      <c r="AH1566" t="str">
        <f t="shared" si="199"/>
        <v/>
      </c>
      <c r="AI1566" t="str">
        <f t="shared" si="200"/>
        <v/>
      </c>
    </row>
    <row r="1567" spans="1:35" x14ac:dyDescent="0.35">
      <c r="A1567" t="s">
        <v>14</v>
      </c>
      <c r="B1567" t="s">
        <v>15</v>
      </c>
      <c r="C1567">
        <v>159</v>
      </c>
      <c r="D1567" t="s">
        <v>80</v>
      </c>
      <c r="E1567">
        <v>645</v>
      </c>
      <c r="F1567" t="s">
        <v>17</v>
      </c>
      <c r="G1567">
        <v>2625</v>
      </c>
      <c r="H1567" t="s">
        <v>58</v>
      </c>
      <c r="I1567">
        <v>2009</v>
      </c>
      <c r="J1567">
        <v>2009</v>
      </c>
      <c r="K1567" t="s">
        <v>19</v>
      </c>
      <c r="L1567">
        <v>15.91</v>
      </c>
      <c r="M1567" t="s">
        <v>20</v>
      </c>
      <c r="N1567" t="s">
        <v>21</v>
      </c>
      <c r="O1567">
        <v>1624</v>
      </c>
      <c r="P1567" s="1">
        <f t="shared" si="194"/>
        <v>43.589041095890408</v>
      </c>
      <c r="U1567">
        <v>2009</v>
      </c>
      <c r="V1567" t="s">
        <v>80</v>
      </c>
      <c r="AB1567">
        <v>2009</v>
      </c>
      <c r="AC1567" t="s">
        <v>80</v>
      </c>
      <c r="AD1567" t="str">
        <f t="shared" si="195"/>
        <v/>
      </c>
      <c r="AE1567" t="str">
        <f t="shared" si="196"/>
        <v/>
      </c>
      <c r="AF1567" t="str">
        <f t="shared" si="197"/>
        <v/>
      </c>
      <c r="AG1567" t="str">
        <f t="shared" si="198"/>
        <v/>
      </c>
      <c r="AH1567" t="str">
        <f t="shared" si="199"/>
        <v/>
      </c>
      <c r="AI1567" t="str">
        <f t="shared" si="200"/>
        <v/>
      </c>
    </row>
    <row r="1568" spans="1:35" x14ac:dyDescent="0.35">
      <c r="A1568" t="s">
        <v>14</v>
      </c>
      <c r="B1568" t="s">
        <v>15</v>
      </c>
      <c r="C1568">
        <v>159</v>
      </c>
      <c r="D1568" t="s">
        <v>80</v>
      </c>
      <c r="E1568">
        <v>645</v>
      </c>
      <c r="F1568" t="s">
        <v>17</v>
      </c>
      <c r="G1568">
        <v>2731</v>
      </c>
      <c r="H1568" t="s">
        <v>59</v>
      </c>
      <c r="I1568">
        <v>2009</v>
      </c>
      <c r="J1568">
        <v>2009</v>
      </c>
      <c r="K1568" t="s">
        <v>19</v>
      </c>
      <c r="L1568">
        <v>2.13</v>
      </c>
      <c r="M1568" t="s">
        <v>20</v>
      </c>
      <c r="N1568" t="s">
        <v>21</v>
      </c>
      <c r="O1568">
        <v>1635</v>
      </c>
      <c r="P1568" s="1">
        <f t="shared" si="194"/>
        <v>5.8356164383561646</v>
      </c>
      <c r="Q1568" s="1">
        <f>SUM(P1568:P1573)</f>
        <v>28</v>
      </c>
      <c r="R1568" s="3" t="s">
        <v>87</v>
      </c>
      <c r="S1568" t="s">
        <v>97</v>
      </c>
      <c r="U1568">
        <v>2009</v>
      </c>
      <c r="V1568" t="s">
        <v>80</v>
      </c>
      <c r="X1568" s="1">
        <v>28</v>
      </c>
      <c r="Y1568" s="3" t="s">
        <v>87</v>
      </c>
      <c r="Z1568" t="s">
        <v>97</v>
      </c>
      <c r="AB1568">
        <v>2009</v>
      </c>
      <c r="AC1568" t="s">
        <v>80</v>
      </c>
      <c r="AD1568" t="str">
        <f t="shared" si="195"/>
        <v/>
      </c>
      <c r="AE1568" t="str">
        <f t="shared" si="196"/>
        <v/>
      </c>
      <c r="AF1568" t="str">
        <f t="shared" si="197"/>
        <v/>
      </c>
      <c r="AG1568" t="str">
        <f t="shared" si="198"/>
        <v/>
      </c>
      <c r="AH1568" t="str">
        <f t="shared" si="199"/>
        <v/>
      </c>
      <c r="AI1568" t="str">
        <f t="shared" si="200"/>
        <v/>
      </c>
    </row>
    <row r="1569" spans="1:35" x14ac:dyDescent="0.35">
      <c r="A1569" t="s">
        <v>14</v>
      </c>
      <c r="B1569" t="s">
        <v>15</v>
      </c>
      <c r="C1569">
        <v>159</v>
      </c>
      <c r="D1569" t="s">
        <v>80</v>
      </c>
      <c r="E1569">
        <v>645</v>
      </c>
      <c r="F1569" t="s">
        <v>17</v>
      </c>
      <c r="G1569">
        <v>2732</v>
      </c>
      <c r="H1569" t="s">
        <v>60</v>
      </c>
      <c r="I1569">
        <v>2009</v>
      </c>
      <c r="J1569">
        <v>2009</v>
      </c>
      <c r="K1569" t="s">
        <v>19</v>
      </c>
      <c r="L1569">
        <v>2.79</v>
      </c>
      <c r="M1569" t="s">
        <v>20</v>
      </c>
      <c r="N1569" t="s">
        <v>21</v>
      </c>
      <c r="O1569">
        <v>1646</v>
      </c>
      <c r="P1569" s="1">
        <f t="shared" si="194"/>
        <v>7.6438356164383565</v>
      </c>
      <c r="U1569">
        <v>2009</v>
      </c>
      <c r="V1569" t="s">
        <v>80</v>
      </c>
      <c r="AB1569">
        <v>2009</v>
      </c>
      <c r="AC1569" t="s">
        <v>80</v>
      </c>
      <c r="AD1569" t="str">
        <f t="shared" si="195"/>
        <v/>
      </c>
      <c r="AE1569" t="str">
        <f t="shared" si="196"/>
        <v/>
      </c>
      <c r="AF1569" t="str">
        <f t="shared" si="197"/>
        <v/>
      </c>
      <c r="AG1569" t="str">
        <f t="shared" si="198"/>
        <v/>
      </c>
      <c r="AH1569" t="str">
        <f t="shared" si="199"/>
        <v/>
      </c>
      <c r="AI1569" t="str">
        <f t="shared" si="200"/>
        <v/>
      </c>
    </row>
    <row r="1570" spans="1:35" x14ac:dyDescent="0.35">
      <c r="A1570" t="s">
        <v>14</v>
      </c>
      <c r="B1570" t="s">
        <v>15</v>
      </c>
      <c r="C1570">
        <v>159</v>
      </c>
      <c r="D1570" t="s">
        <v>80</v>
      </c>
      <c r="E1570">
        <v>645</v>
      </c>
      <c r="F1570" t="s">
        <v>17</v>
      </c>
      <c r="G1570">
        <v>2733</v>
      </c>
      <c r="H1570" t="s">
        <v>61</v>
      </c>
      <c r="I1570">
        <v>2009</v>
      </c>
      <c r="J1570">
        <v>2009</v>
      </c>
      <c r="K1570" t="s">
        <v>19</v>
      </c>
      <c r="L1570">
        <v>1.46</v>
      </c>
      <c r="M1570" t="s">
        <v>20</v>
      </c>
      <c r="N1570" t="s">
        <v>21</v>
      </c>
      <c r="O1570">
        <v>1657</v>
      </c>
      <c r="P1570" s="1">
        <f t="shared" si="194"/>
        <v>4</v>
      </c>
      <c r="U1570">
        <v>2009</v>
      </c>
      <c r="V1570" t="s">
        <v>80</v>
      </c>
      <c r="AB1570">
        <v>2009</v>
      </c>
      <c r="AC1570" t="s">
        <v>80</v>
      </c>
      <c r="AD1570" t="str">
        <f t="shared" si="195"/>
        <v/>
      </c>
      <c r="AE1570" t="str">
        <f t="shared" si="196"/>
        <v/>
      </c>
      <c r="AF1570" t="str">
        <f t="shared" si="197"/>
        <v/>
      </c>
      <c r="AG1570" t="str">
        <f t="shared" si="198"/>
        <v/>
      </c>
      <c r="AH1570" t="str">
        <f t="shared" si="199"/>
        <v/>
      </c>
      <c r="AI1570" t="str">
        <f t="shared" si="200"/>
        <v/>
      </c>
    </row>
    <row r="1571" spans="1:35" x14ac:dyDescent="0.35">
      <c r="A1571" t="s">
        <v>14</v>
      </c>
      <c r="B1571" t="s">
        <v>15</v>
      </c>
      <c r="C1571">
        <v>159</v>
      </c>
      <c r="D1571" t="s">
        <v>80</v>
      </c>
      <c r="E1571">
        <v>645</v>
      </c>
      <c r="F1571" t="s">
        <v>17</v>
      </c>
      <c r="G1571">
        <v>2734</v>
      </c>
      <c r="H1571" t="s">
        <v>62</v>
      </c>
      <c r="I1571">
        <v>2009</v>
      </c>
      <c r="J1571">
        <v>2009</v>
      </c>
      <c r="K1571" t="s">
        <v>19</v>
      </c>
      <c r="L1571">
        <v>1.97</v>
      </c>
      <c r="M1571" t="s">
        <v>20</v>
      </c>
      <c r="N1571" t="s">
        <v>21</v>
      </c>
      <c r="O1571">
        <v>1668</v>
      </c>
      <c r="P1571" s="1">
        <f t="shared" si="194"/>
        <v>5.397260273972603</v>
      </c>
      <c r="U1571">
        <v>2009</v>
      </c>
      <c r="V1571" t="s">
        <v>80</v>
      </c>
      <c r="AB1571">
        <v>2009</v>
      </c>
      <c r="AC1571" t="s">
        <v>80</v>
      </c>
      <c r="AD1571" t="str">
        <f t="shared" si="195"/>
        <v/>
      </c>
      <c r="AE1571" t="str">
        <f t="shared" si="196"/>
        <v/>
      </c>
      <c r="AF1571" t="str">
        <f t="shared" si="197"/>
        <v/>
      </c>
      <c r="AG1571" t="str">
        <f t="shared" si="198"/>
        <v/>
      </c>
      <c r="AH1571" t="str">
        <f t="shared" si="199"/>
        <v/>
      </c>
      <c r="AI1571" t="str">
        <f t="shared" si="200"/>
        <v/>
      </c>
    </row>
    <row r="1572" spans="1:35" x14ac:dyDescent="0.35">
      <c r="A1572" t="s">
        <v>14</v>
      </c>
      <c r="B1572" t="s">
        <v>15</v>
      </c>
      <c r="C1572">
        <v>159</v>
      </c>
      <c r="D1572" t="s">
        <v>80</v>
      </c>
      <c r="E1572">
        <v>645</v>
      </c>
      <c r="F1572" t="s">
        <v>17</v>
      </c>
      <c r="G1572">
        <v>2735</v>
      </c>
      <c r="H1572" t="s">
        <v>63</v>
      </c>
      <c r="I1572">
        <v>2009</v>
      </c>
      <c r="J1572">
        <v>2009</v>
      </c>
      <c r="K1572" t="s">
        <v>19</v>
      </c>
      <c r="L1572">
        <v>0.93</v>
      </c>
      <c r="M1572" t="s">
        <v>20</v>
      </c>
      <c r="N1572" t="s">
        <v>21</v>
      </c>
      <c r="O1572">
        <v>1679</v>
      </c>
      <c r="P1572" s="1">
        <f t="shared" si="194"/>
        <v>2.547945205479452</v>
      </c>
      <c r="U1572">
        <v>2009</v>
      </c>
      <c r="V1572" t="s">
        <v>80</v>
      </c>
      <c r="AB1572">
        <v>2009</v>
      </c>
      <c r="AC1572" t="s">
        <v>80</v>
      </c>
      <c r="AD1572" t="str">
        <f t="shared" si="195"/>
        <v/>
      </c>
      <c r="AE1572" t="str">
        <f t="shared" si="196"/>
        <v/>
      </c>
      <c r="AF1572" t="str">
        <f t="shared" si="197"/>
        <v/>
      </c>
      <c r="AG1572" t="str">
        <f t="shared" si="198"/>
        <v/>
      </c>
      <c r="AH1572" t="str">
        <f t="shared" si="199"/>
        <v/>
      </c>
      <c r="AI1572" t="str">
        <f t="shared" si="200"/>
        <v/>
      </c>
    </row>
    <row r="1573" spans="1:35" x14ac:dyDescent="0.35">
      <c r="A1573" t="s">
        <v>14</v>
      </c>
      <c r="B1573" t="s">
        <v>15</v>
      </c>
      <c r="C1573">
        <v>159</v>
      </c>
      <c r="D1573" t="s">
        <v>80</v>
      </c>
      <c r="E1573">
        <v>645</v>
      </c>
      <c r="F1573" t="s">
        <v>17</v>
      </c>
      <c r="G1573">
        <v>2736</v>
      </c>
      <c r="H1573" t="s">
        <v>64</v>
      </c>
      <c r="I1573">
        <v>2009</v>
      </c>
      <c r="J1573">
        <v>2009</v>
      </c>
      <c r="K1573" t="s">
        <v>19</v>
      </c>
      <c r="L1573">
        <v>0.94</v>
      </c>
      <c r="M1573" t="s">
        <v>20</v>
      </c>
      <c r="N1573" t="s">
        <v>21</v>
      </c>
      <c r="O1573">
        <v>1690</v>
      </c>
      <c r="P1573" s="1">
        <f t="shared" si="194"/>
        <v>2.5753424657534247</v>
      </c>
      <c r="U1573">
        <v>2009</v>
      </c>
      <c r="V1573" t="s">
        <v>80</v>
      </c>
      <c r="AB1573">
        <v>2009</v>
      </c>
      <c r="AC1573" t="s">
        <v>80</v>
      </c>
      <c r="AD1573" t="str">
        <f t="shared" si="195"/>
        <v/>
      </c>
      <c r="AE1573" t="str">
        <f t="shared" si="196"/>
        <v/>
      </c>
      <c r="AF1573" t="str">
        <f t="shared" si="197"/>
        <v/>
      </c>
      <c r="AG1573" t="str">
        <f t="shared" si="198"/>
        <v/>
      </c>
      <c r="AH1573" t="str">
        <f t="shared" si="199"/>
        <v/>
      </c>
      <c r="AI1573" t="str">
        <f t="shared" si="200"/>
        <v/>
      </c>
    </row>
    <row r="1574" spans="1:35" x14ac:dyDescent="0.35">
      <c r="A1574" t="s">
        <v>14</v>
      </c>
      <c r="B1574" t="s">
        <v>15</v>
      </c>
      <c r="C1574">
        <v>159</v>
      </c>
      <c r="D1574" t="s">
        <v>80</v>
      </c>
      <c r="E1574">
        <v>645</v>
      </c>
      <c r="F1574" t="s">
        <v>17</v>
      </c>
      <c r="G1574">
        <v>2848</v>
      </c>
      <c r="H1574" t="s">
        <v>65</v>
      </c>
      <c r="I1574">
        <v>2009</v>
      </c>
      <c r="J1574">
        <v>2009</v>
      </c>
      <c r="K1574" t="s">
        <v>19</v>
      </c>
      <c r="L1574">
        <v>7.95</v>
      </c>
      <c r="M1574" t="s">
        <v>20</v>
      </c>
      <c r="N1574" t="s">
        <v>21</v>
      </c>
      <c r="O1574">
        <v>1701</v>
      </c>
      <c r="P1574" s="1">
        <f t="shared" si="194"/>
        <v>21.780821917808218</v>
      </c>
      <c r="Q1574" s="1">
        <f>P1574</f>
        <v>21.780821917808218</v>
      </c>
      <c r="R1574" s="3" t="s">
        <v>86</v>
      </c>
      <c r="S1574">
        <v>435</v>
      </c>
      <c r="T1574" s="7">
        <f>Q1574/S1574</f>
        <v>5.0070854983467167E-2</v>
      </c>
      <c r="U1574">
        <v>2009</v>
      </c>
      <c r="V1574" t="s">
        <v>80</v>
      </c>
      <c r="X1574" s="1">
        <v>21.780821917808218</v>
      </c>
      <c r="Y1574" s="3" t="s">
        <v>86</v>
      </c>
      <c r="Z1574">
        <v>435</v>
      </c>
      <c r="AA1574" s="7">
        <v>5.0070854983467167E-2</v>
      </c>
      <c r="AB1574">
        <v>2009</v>
      </c>
      <c r="AC1574" t="s">
        <v>80</v>
      </c>
      <c r="AD1574">
        <f t="shared" si="195"/>
        <v>21.780821917808218</v>
      </c>
      <c r="AE1574" t="str">
        <f t="shared" si="196"/>
        <v>Milk</v>
      </c>
      <c r="AF1574">
        <f t="shared" si="197"/>
        <v>435</v>
      </c>
      <c r="AG1574">
        <f t="shared" si="198"/>
        <v>5.0070854983467167E-2</v>
      </c>
      <c r="AH1574">
        <f t="shared" si="199"/>
        <v>2009</v>
      </c>
      <c r="AI1574" t="str">
        <f t="shared" si="200"/>
        <v>Nigeria</v>
      </c>
    </row>
    <row r="1575" spans="1:35" x14ac:dyDescent="0.35">
      <c r="A1575" t="s">
        <v>14</v>
      </c>
      <c r="B1575" t="s">
        <v>15</v>
      </c>
      <c r="C1575">
        <v>159</v>
      </c>
      <c r="D1575" t="s">
        <v>80</v>
      </c>
      <c r="E1575">
        <v>645</v>
      </c>
      <c r="F1575" t="s">
        <v>17</v>
      </c>
      <c r="G1575">
        <v>2761</v>
      </c>
      <c r="H1575" t="s">
        <v>66</v>
      </c>
      <c r="I1575">
        <v>2009</v>
      </c>
      <c r="J1575">
        <v>2009</v>
      </c>
      <c r="K1575" t="s">
        <v>19</v>
      </c>
      <c r="L1575">
        <v>2.83</v>
      </c>
      <c r="M1575" t="s">
        <v>20</v>
      </c>
      <c r="N1575" t="s">
        <v>21</v>
      </c>
      <c r="O1575">
        <v>1712</v>
      </c>
      <c r="P1575" s="1">
        <f t="shared" si="194"/>
        <v>7.7534246575342465</v>
      </c>
      <c r="Q1575" s="1">
        <f>SUM(P1575:P1582)</f>
        <v>38.821917808219176</v>
      </c>
      <c r="R1575" s="3" t="s">
        <v>88</v>
      </c>
      <c r="S1575" t="s">
        <v>97</v>
      </c>
      <c r="U1575">
        <v>2009</v>
      </c>
      <c r="V1575" t="s">
        <v>80</v>
      </c>
      <c r="X1575" s="1">
        <v>38.821917808219176</v>
      </c>
      <c r="Y1575" s="3" t="s">
        <v>88</v>
      </c>
      <c r="Z1575" t="s">
        <v>97</v>
      </c>
      <c r="AB1575">
        <v>2009</v>
      </c>
      <c r="AC1575" t="s">
        <v>80</v>
      </c>
      <c r="AD1575" t="str">
        <f t="shared" si="195"/>
        <v/>
      </c>
      <c r="AE1575" t="str">
        <f t="shared" si="196"/>
        <v/>
      </c>
      <c r="AF1575" t="str">
        <f t="shared" si="197"/>
        <v/>
      </c>
      <c r="AG1575" t="str">
        <f t="shared" si="198"/>
        <v/>
      </c>
      <c r="AH1575" t="str">
        <f t="shared" si="199"/>
        <v/>
      </c>
      <c r="AI1575" t="str">
        <f t="shared" si="200"/>
        <v/>
      </c>
    </row>
    <row r="1576" spans="1:35" x14ac:dyDescent="0.35">
      <c r="A1576" t="s">
        <v>14</v>
      </c>
      <c r="B1576" t="s">
        <v>15</v>
      </c>
      <c r="C1576">
        <v>159</v>
      </c>
      <c r="D1576" t="s">
        <v>80</v>
      </c>
      <c r="E1576">
        <v>645</v>
      </c>
      <c r="F1576" t="s">
        <v>17</v>
      </c>
      <c r="G1576">
        <v>2762</v>
      </c>
      <c r="H1576" t="s">
        <v>67</v>
      </c>
      <c r="I1576">
        <v>2009</v>
      </c>
      <c r="J1576">
        <v>2009</v>
      </c>
      <c r="K1576" t="s">
        <v>19</v>
      </c>
      <c r="L1576">
        <v>6.32</v>
      </c>
      <c r="M1576" t="s">
        <v>20</v>
      </c>
      <c r="N1576" t="s">
        <v>21</v>
      </c>
      <c r="O1576">
        <v>1723</v>
      </c>
      <c r="P1576" s="1">
        <f t="shared" si="194"/>
        <v>17.315068493150687</v>
      </c>
      <c r="U1576">
        <v>2009</v>
      </c>
      <c r="V1576" t="s">
        <v>80</v>
      </c>
      <c r="AB1576">
        <v>2009</v>
      </c>
      <c r="AC1576" t="s">
        <v>80</v>
      </c>
      <c r="AD1576" t="str">
        <f t="shared" si="195"/>
        <v/>
      </c>
      <c r="AE1576" t="str">
        <f t="shared" si="196"/>
        <v/>
      </c>
      <c r="AF1576" t="str">
        <f t="shared" si="197"/>
        <v/>
      </c>
      <c r="AG1576" t="str">
        <f t="shared" si="198"/>
        <v/>
      </c>
      <c r="AH1576" t="str">
        <f t="shared" si="199"/>
        <v/>
      </c>
      <c r="AI1576" t="str">
        <f t="shared" si="200"/>
        <v/>
      </c>
    </row>
    <row r="1577" spans="1:35" x14ac:dyDescent="0.35">
      <c r="A1577" t="s">
        <v>14</v>
      </c>
      <c r="B1577" t="s">
        <v>15</v>
      </c>
      <c r="C1577">
        <v>159</v>
      </c>
      <c r="D1577" t="s">
        <v>80</v>
      </c>
      <c r="E1577">
        <v>645</v>
      </c>
      <c r="F1577" t="s">
        <v>17</v>
      </c>
      <c r="G1577">
        <v>2763</v>
      </c>
      <c r="H1577" t="s">
        <v>68</v>
      </c>
      <c r="I1577">
        <v>2009</v>
      </c>
      <c r="J1577">
        <v>2009</v>
      </c>
      <c r="K1577" t="s">
        <v>19</v>
      </c>
      <c r="L1577">
        <v>4.42</v>
      </c>
      <c r="M1577" t="s">
        <v>20</v>
      </c>
      <c r="N1577" t="s">
        <v>21</v>
      </c>
      <c r="O1577">
        <v>1734</v>
      </c>
      <c r="P1577" s="1">
        <f t="shared" si="194"/>
        <v>12.109589041095891</v>
      </c>
      <c r="U1577">
        <v>2009</v>
      </c>
      <c r="V1577" t="s">
        <v>80</v>
      </c>
      <c r="AB1577">
        <v>2009</v>
      </c>
      <c r="AC1577" t="s">
        <v>80</v>
      </c>
      <c r="AD1577" t="str">
        <f t="shared" si="195"/>
        <v/>
      </c>
      <c r="AE1577" t="str">
        <f t="shared" si="196"/>
        <v/>
      </c>
      <c r="AF1577" t="str">
        <f t="shared" si="197"/>
        <v/>
      </c>
      <c r="AG1577" t="str">
        <f t="shared" si="198"/>
        <v/>
      </c>
      <c r="AH1577" t="str">
        <f t="shared" si="199"/>
        <v/>
      </c>
      <c r="AI1577" t="str">
        <f t="shared" si="200"/>
        <v/>
      </c>
    </row>
    <row r="1578" spans="1:35" x14ac:dyDescent="0.35">
      <c r="A1578" t="s">
        <v>14</v>
      </c>
      <c r="B1578" t="s">
        <v>15</v>
      </c>
      <c r="C1578">
        <v>159</v>
      </c>
      <c r="D1578" t="s">
        <v>80</v>
      </c>
      <c r="E1578">
        <v>645</v>
      </c>
      <c r="F1578" t="s">
        <v>17</v>
      </c>
      <c r="G1578">
        <v>2764</v>
      </c>
      <c r="H1578" t="s">
        <v>69</v>
      </c>
      <c r="I1578">
        <v>2009</v>
      </c>
      <c r="J1578">
        <v>2009</v>
      </c>
      <c r="K1578" t="s">
        <v>19</v>
      </c>
      <c r="L1578">
        <v>0.56000000000000005</v>
      </c>
      <c r="M1578" t="s">
        <v>20</v>
      </c>
      <c r="N1578" t="s">
        <v>21</v>
      </c>
      <c r="O1578">
        <v>1745</v>
      </c>
      <c r="P1578" s="1">
        <f t="shared" si="194"/>
        <v>1.5342465753424657</v>
      </c>
      <c r="U1578">
        <v>2009</v>
      </c>
      <c r="V1578" t="s">
        <v>80</v>
      </c>
      <c r="AB1578">
        <v>2009</v>
      </c>
      <c r="AC1578" t="s">
        <v>80</v>
      </c>
      <c r="AD1578" t="str">
        <f t="shared" si="195"/>
        <v/>
      </c>
      <c r="AE1578" t="str">
        <f t="shared" si="196"/>
        <v/>
      </c>
      <c r="AF1578" t="str">
        <f t="shared" si="197"/>
        <v/>
      </c>
      <c r="AG1578" t="str">
        <f t="shared" si="198"/>
        <v/>
      </c>
      <c r="AH1578" t="str">
        <f t="shared" si="199"/>
        <v/>
      </c>
      <c r="AI1578" t="str">
        <f t="shared" si="200"/>
        <v/>
      </c>
    </row>
    <row r="1579" spans="1:35" x14ac:dyDescent="0.35">
      <c r="A1579" t="s">
        <v>14</v>
      </c>
      <c r="B1579" t="s">
        <v>15</v>
      </c>
      <c r="C1579">
        <v>159</v>
      </c>
      <c r="D1579" t="s">
        <v>80</v>
      </c>
      <c r="E1579">
        <v>645</v>
      </c>
      <c r="F1579" t="s">
        <v>17</v>
      </c>
      <c r="G1579">
        <v>2765</v>
      </c>
      <c r="H1579" t="s">
        <v>70</v>
      </c>
      <c r="I1579">
        <v>2009</v>
      </c>
      <c r="J1579">
        <v>2009</v>
      </c>
      <c r="K1579" t="s">
        <v>19</v>
      </c>
      <c r="L1579">
        <v>0.02</v>
      </c>
      <c r="M1579" t="s">
        <v>20</v>
      </c>
      <c r="N1579" t="s">
        <v>21</v>
      </c>
      <c r="O1579">
        <v>1756</v>
      </c>
      <c r="P1579" s="1">
        <f t="shared" si="194"/>
        <v>5.4794520547945202E-2</v>
      </c>
      <c r="U1579">
        <v>2009</v>
      </c>
      <c r="V1579" t="s">
        <v>80</v>
      </c>
      <c r="AB1579">
        <v>2009</v>
      </c>
      <c r="AC1579" t="s">
        <v>80</v>
      </c>
      <c r="AD1579" t="str">
        <f t="shared" si="195"/>
        <v/>
      </c>
      <c r="AE1579" t="str">
        <f t="shared" si="196"/>
        <v/>
      </c>
      <c r="AF1579" t="str">
        <f t="shared" si="197"/>
        <v/>
      </c>
      <c r="AG1579" t="str">
        <f t="shared" si="198"/>
        <v/>
      </c>
      <c r="AH1579" t="str">
        <f t="shared" si="199"/>
        <v/>
      </c>
      <c r="AI1579" t="str">
        <f t="shared" si="200"/>
        <v/>
      </c>
    </row>
    <row r="1580" spans="1:35" x14ac:dyDescent="0.35">
      <c r="A1580" t="s">
        <v>14</v>
      </c>
      <c r="B1580" t="s">
        <v>15</v>
      </c>
      <c r="C1580">
        <v>159</v>
      </c>
      <c r="D1580" t="s">
        <v>80</v>
      </c>
      <c r="E1580">
        <v>645</v>
      </c>
      <c r="F1580" t="s">
        <v>17</v>
      </c>
      <c r="G1580">
        <v>2766</v>
      </c>
      <c r="H1580" t="s">
        <v>71</v>
      </c>
      <c r="I1580">
        <v>2009</v>
      </c>
      <c r="J1580">
        <v>2009</v>
      </c>
      <c r="K1580" t="s">
        <v>19</v>
      </c>
      <c r="L1580">
        <v>0</v>
      </c>
      <c r="M1580" t="s">
        <v>20</v>
      </c>
      <c r="N1580" t="s">
        <v>21</v>
      </c>
      <c r="O1580">
        <v>1767</v>
      </c>
      <c r="P1580" s="1">
        <f t="shared" si="194"/>
        <v>0</v>
      </c>
      <c r="U1580">
        <v>2009</v>
      </c>
      <c r="V1580" t="s">
        <v>80</v>
      </c>
      <c r="AB1580">
        <v>2009</v>
      </c>
      <c r="AC1580" t="s">
        <v>80</v>
      </c>
      <c r="AD1580" t="str">
        <f t="shared" si="195"/>
        <v/>
      </c>
      <c r="AE1580" t="str">
        <f t="shared" si="196"/>
        <v/>
      </c>
      <c r="AF1580" t="str">
        <f t="shared" si="197"/>
        <v/>
      </c>
      <c r="AG1580" t="str">
        <f t="shared" si="198"/>
        <v/>
      </c>
      <c r="AH1580" t="str">
        <f t="shared" si="199"/>
        <v/>
      </c>
      <c r="AI1580" t="str">
        <f t="shared" si="200"/>
        <v/>
      </c>
    </row>
    <row r="1581" spans="1:35" x14ac:dyDescent="0.35">
      <c r="A1581" t="s">
        <v>14</v>
      </c>
      <c r="B1581" t="s">
        <v>15</v>
      </c>
      <c r="C1581">
        <v>159</v>
      </c>
      <c r="D1581" t="s">
        <v>80</v>
      </c>
      <c r="E1581">
        <v>645</v>
      </c>
      <c r="F1581" t="s">
        <v>17</v>
      </c>
      <c r="G1581">
        <v>2767</v>
      </c>
      <c r="H1581" t="s">
        <v>72</v>
      </c>
      <c r="I1581">
        <v>2009</v>
      </c>
      <c r="J1581">
        <v>2009</v>
      </c>
      <c r="K1581" t="s">
        <v>19</v>
      </c>
      <c r="L1581">
        <v>0.02</v>
      </c>
      <c r="M1581" t="s">
        <v>20</v>
      </c>
      <c r="N1581" t="s">
        <v>21</v>
      </c>
      <c r="O1581">
        <v>1778</v>
      </c>
      <c r="P1581" s="1">
        <f t="shared" si="194"/>
        <v>5.4794520547945202E-2</v>
      </c>
      <c r="U1581">
        <v>2009</v>
      </c>
      <c r="V1581" t="s">
        <v>80</v>
      </c>
      <c r="AB1581">
        <v>2009</v>
      </c>
      <c r="AC1581" t="s">
        <v>80</v>
      </c>
      <c r="AD1581" t="str">
        <f t="shared" si="195"/>
        <v/>
      </c>
      <c r="AE1581" t="str">
        <f t="shared" si="196"/>
        <v/>
      </c>
      <c r="AF1581" t="str">
        <f t="shared" si="197"/>
        <v/>
      </c>
      <c r="AG1581" t="str">
        <f t="shared" si="198"/>
        <v/>
      </c>
      <c r="AH1581" t="str">
        <f t="shared" si="199"/>
        <v/>
      </c>
      <c r="AI1581" t="str">
        <f t="shared" si="200"/>
        <v/>
      </c>
    </row>
    <row r="1582" spans="1:35" x14ac:dyDescent="0.35">
      <c r="A1582" t="s">
        <v>14</v>
      </c>
      <c r="B1582" t="s">
        <v>15</v>
      </c>
      <c r="C1582">
        <v>159</v>
      </c>
      <c r="D1582" t="s">
        <v>80</v>
      </c>
      <c r="E1582">
        <v>645</v>
      </c>
      <c r="F1582" t="s">
        <v>17</v>
      </c>
      <c r="G1582">
        <v>2775</v>
      </c>
      <c r="H1582" t="s">
        <v>74</v>
      </c>
      <c r="I1582">
        <v>2009</v>
      </c>
      <c r="J1582">
        <v>2009</v>
      </c>
      <c r="K1582" t="s">
        <v>19</v>
      </c>
      <c r="L1582">
        <v>0</v>
      </c>
      <c r="M1582" t="s">
        <v>20</v>
      </c>
      <c r="N1582" t="s">
        <v>21</v>
      </c>
      <c r="O1582">
        <v>1789</v>
      </c>
      <c r="P1582" s="1">
        <f t="shared" si="194"/>
        <v>0</v>
      </c>
      <c r="U1582">
        <v>2009</v>
      </c>
      <c r="V1582" t="s">
        <v>80</v>
      </c>
      <c r="AB1582">
        <v>2009</v>
      </c>
      <c r="AC1582" t="s">
        <v>80</v>
      </c>
      <c r="AD1582" t="str">
        <f t="shared" si="195"/>
        <v/>
      </c>
      <c r="AE1582" t="str">
        <f t="shared" si="196"/>
        <v/>
      </c>
      <c r="AF1582" t="str">
        <f t="shared" si="197"/>
        <v/>
      </c>
      <c r="AG1582" t="str">
        <f t="shared" si="198"/>
        <v/>
      </c>
      <c r="AH1582" t="str">
        <f t="shared" si="199"/>
        <v/>
      </c>
      <c r="AI1582" t="str">
        <f t="shared" si="200"/>
        <v/>
      </c>
    </row>
    <row r="1583" spans="1:35" x14ac:dyDescent="0.35">
      <c r="A1583" t="s">
        <v>14</v>
      </c>
      <c r="B1583" t="s">
        <v>15</v>
      </c>
      <c r="C1583">
        <v>159</v>
      </c>
      <c r="D1583" t="s">
        <v>80</v>
      </c>
      <c r="E1583">
        <v>645</v>
      </c>
      <c r="F1583" t="s">
        <v>17</v>
      </c>
      <c r="G1583">
        <v>2511</v>
      </c>
      <c r="H1583" t="s">
        <v>18</v>
      </c>
      <c r="I1583">
        <v>2010</v>
      </c>
      <c r="J1583">
        <v>2010</v>
      </c>
      <c r="K1583" t="s">
        <v>19</v>
      </c>
      <c r="L1583">
        <v>24.37</v>
      </c>
      <c r="M1583" t="s">
        <v>20</v>
      </c>
      <c r="N1583" t="s">
        <v>21</v>
      </c>
      <c r="O1583">
        <v>1218</v>
      </c>
      <c r="P1583" s="1">
        <f t="shared" si="194"/>
        <v>66.767123287671239</v>
      </c>
      <c r="Q1583" s="11">
        <f>SUM(P1583:P1591)</f>
        <v>396.54794520547944</v>
      </c>
      <c r="R1583" s="4" t="s">
        <v>89</v>
      </c>
      <c r="S1583" s="12" t="s">
        <v>97</v>
      </c>
      <c r="T1583" s="12"/>
      <c r="U1583">
        <v>2010</v>
      </c>
      <c r="V1583" t="s">
        <v>80</v>
      </c>
      <c r="X1583" s="11">
        <v>396.54794520547944</v>
      </c>
      <c r="Y1583" s="4" t="s">
        <v>89</v>
      </c>
      <c r="Z1583" s="12" t="s">
        <v>97</v>
      </c>
      <c r="AA1583" s="12"/>
      <c r="AB1583">
        <v>2010</v>
      </c>
      <c r="AC1583" t="s">
        <v>80</v>
      </c>
      <c r="AD1583" t="str">
        <f t="shared" si="195"/>
        <v/>
      </c>
      <c r="AE1583" t="str">
        <f t="shared" si="196"/>
        <v/>
      </c>
      <c r="AF1583" t="str">
        <f t="shared" si="197"/>
        <v/>
      </c>
      <c r="AG1583" t="str">
        <f t="shared" si="198"/>
        <v/>
      </c>
      <c r="AH1583" t="str">
        <f t="shared" si="199"/>
        <v/>
      </c>
      <c r="AI1583" t="str">
        <f t="shared" si="200"/>
        <v/>
      </c>
    </row>
    <row r="1584" spans="1:35" x14ac:dyDescent="0.35">
      <c r="A1584" t="s">
        <v>14</v>
      </c>
      <c r="B1584" t="s">
        <v>15</v>
      </c>
      <c r="C1584">
        <v>159</v>
      </c>
      <c r="D1584" t="s">
        <v>80</v>
      </c>
      <c r="E1584">
        <v>645</v>
      </c>
      <c r="F1584" t="s">
        <v>17</v>
      </c>
      <c r="G1584">
        <v>2805</v>
      </c>
      <c r="H1584" t="s">
        <v>22</v>
      </c>
      <c r="I1584">
        <v>2010</v>
      </c>
      <c r="J1584">
        <v>2010</v>
      </c>
      <c r="K1584" t="s">
        <v>19</v>
      </c>
      <c r="L1584">
        <v>28.55</v>
      </c>
      <c r="M1584" t="s">
        <v>20</v>
      </c>
      <c r="N1584" t="s">
        <v>21</v>
      </c>
      <c r="O1584">
        <v>1229</v>
      </c>
      <c r="P1584" s="1">
        <f t="shared" si="194"/>
        <v>78.219178082191775</v>
      </c>
      <c r="U1584">
        <v>2010</v>
      </c>
      <c r="V1584" t="s">
        <v>80</v>
      </c>
      <c r="AB1584">
        <v>2010</v>
      </c>
      <c r="AC1584" t="s">
        <v>80</v>
      </c>
      <c r="AD1584" t="str">
        <f t="shared" si="195"/>
        <v/>
      </c>
      <c r="AE1584" t="str">
        <f t="shared" si="196"/>
        <v/>
      </c>
      <c r="AF1584" t="str">
        <f t="shared" si="197"/>
        <v/>
      </c>
      <c r="AG1584" t="str">
        <f t="shared" si="198"/>
        <v/>
      </c>
      <c r="AH1584" t="str">
        <f t="shared" si="199"/>
        <v/>
      </c>
      <c r="AI1584" t="str">
        <f t="shared" si="200"/>
        <v/>
      </c>
    </row>
    <row r="1585" spans="1:35" x14ac:dyDescent="0.35">
      <c r="A1585" t="s">
        <v>14</v>
      </c>
      <c r="B1585" t="s">
        <v>15</v>
      </c>
      <c r="C1585">
        <v>159</v>
      </c>
      <c r="D1585" t="s">
        <v>80</v>
      </c>
      <c r="E1585">
        <v>645</v>
      </c>
      <c r="F1585" t="s">
        <v>17</v>
      </c>
      <c r="G1585">
        <v>2513</v>
      </c>
      <c r="H1585" t="s">
        <v>23</v>
      </c>
      <c r="I1585">
        <v>2010</v>
      </c>
      <c r="J1585">
        <v>2010</v>
      </c>
      <c r="K1585" t="s">
        <v>19</v>
      </c>
      <c r="L1585">
        <v>0.01</v>
      </c>
      <c r="M1585" t="s">
        <v>20</v>
      </c>
      <c r="N1585" t="s">
        <v>21</v>
      </c>
      <c r="O1585">
        <v>1240</v>
      </c>
      <c r="P1585" s="1">
        <f t="shared" si="194"/>
        <v>2.7397260273972601E-2</v>
      </c>
      <c r="U1585">
        <v>2010</v>
      </c>
      <c r="V1585" t="s">
        <v>80</v>
      </c>
      <c r="AB1585">
        <v>2010</v>
      </c>
      <c r="AC1585" t="s">
        <v>80</v>
      </c>
      <c r="AD1585" t="str">
        <f t="shared" si="195"/>
        <v/>
      </c>
      <c r="AE1585" t="str">
        <f t="shared" si="196"/>
        <v/>
      </c>
      <c r="AF1585" t="str">
        <f t="shared" si="197"/>
        <v/>
      </c>
      <c r="AG1585" t="str">
        <f t="shared" si="198"/>
        <v/>
      </c>
      <c r="AH1585" t="str">
        <f t="shared" si="199"/>
        <v/>
      </c>
      <c r="AI1585" t="str">
        <f t="shared" si="200"/>
        <v/>
      </c>
    </row>
    <row r="1586" spans="1:35" x14ac:dyDescent="0.35">
      <c r="A1586" t="s">
        <v>14</v>
      </c>
      <c r="B1586" t="s">
        <v>15</v>
      </c>
      <c r="C1586">
        <v>159</v>
      </c>
      <c r="D1586" t="s">
        <v>80</v>
      </c>
      <c r="E1586">
        <v>645</v>
      </c>
      <c r="F1586" t="s">
        <v>17</v>
      </c>
      <c r="G1586">
        <v>2514</v>
      </c>
      <c r="H1586" t="s">
        <v>24</v>
      </c>
      <c r="I1586">
        <v>2010</v>
      </c>
      <c r="J1586">
        <v>2010</v>
      </c>
      <c r="K1586" t="s">
        <v>19</v>
      </c>
      <c r="L1586">
        <v>26.97</v>
      </c>
      <c r="M1586" t="s">
        <v>20</v>
      </c>
      <c r="N1586" t="s">
        <v>21</v>
      </c>
      <c r="O1586">
        <v>1251</v>
      </c>
      <c r="P1586" s="1">
        <f t="shared" si="194"/>
        <v>73.890410958904113</v>
      </c>
      <c r="U1586">
        <v>2010</v>
      </c>
      <c r="V1586" t="s">
        <v>80</v>
      </c>
      <c r="AB1586">
        <v>2010</v>
      </c>
      <c r="AC1586" t="s">
        <v>80</v>
      </c>
      <c r="AD1586" t="str">
        <f t="shared" si="195"/>
        <v/>
      </c>
      <c r="AE1586" t="str">
        <f t="shared" si="196"/>
        <v/>
      </c>
      <c r="AF1586" t="str">
        <f t="shared" si="197"/>
        <v/>
      </c>
      <c r="AG1586" t="str">
        <f t="shared" si="198"/>
        <v/>
      </c>
      <c r="AH1586" t="str">
        <f t="shared" si="199"/>
        <v/>
      </c>
      <c r="AI1586" t="str">
        <f t="shared" si="200"/>
        <v/>
      </c>
    </row>
    <row r="1587" spans="1:35" x14ac:dyDescent="0.35">
      <c r="A1587" t="s">
        <v>14</v>
      </c>
      <c r="B1587" t="s">
        <v>15</v>
      </c>
      <c r="C1587">
        <v>159</v>
      </c>
      <c r="D1587" t="s">
        <v>80</v>
      </c>
      <c r="E1587">
        <v>645</v>
      </c>
      <c r="F1587" t="s">
        <v>17</v>
      </c>
      <c r="G1587">
        <v>2515</v>
      </c>
      <c r="H1587" t="s">
        <v>76</v>
      </c>
      <c r="I1587">
        <v>2010</v>
      </c>
      <c r="J1587">
        <v>2010</v>
      </c>
      <c r="K1587" t="s">
        <v>19</v>
      </c>
      <c r="L1587">
        <v>0</v>
      </c>
      <c r="M1587" t="s">
        <v>20</v>
      </c>
      <c r="N1587" t="s">
        <v>21</v>
      </c>
      <c r="O1587">
        <v>1262</v>
      </c>
      <c r="P1587" s="1">
        <f t="shared" si="194"/>
        <v>0</v>
      </c>
      <c r="U1587">
        <v>2010</v>
      </c>
      <c r="V1587" t="s">
        <v>80</v>
      </c>
      <c r="AB1587">
        <v>2010</v>
      </c>
      <c r="AC1587" t="s">
        <v>80</v>
      </c>
      <c r="AD1587" t="str">
        <f t="shared" si="195"/>
        <v/>
      </c>
      <c r="AE1587" t="str">
        <f t="shared" si="196"/>
        <v/>
      </c>
      <c r="AF1587" t="str">
        <f t="shared" si="197"/>
        <v/>
      </c>
      <c r="AG1587" t="str">
        <f t="shared" si="198"/>
        <v/>
      </c>
      <c r="AH1587" t="str">
        <f t="shared" si="199"/>
        <v/>
      </c>
      <c r="AI1587" t="str">
        <f t="shared" si="200"/>
        <v/>
      </c>
    </row>
    <row r="1588" spans="1:35" x14ac:dyDescent="0.35">
      <c r="A1588" t="s">
        <v>14</v>
      </c>
      <c r="B1588" t="s">
        <v>15</v>
      </c>
      <c r="C1588">
        <v>159</v>
      </c>
      <c r="D1588" t="s">
        <v>80</v>
      </c>
      <c r="E1588">
        <v>645</v>
      </c>
      <c r="F1588" t="s">
        <v>17</v>
      </c>
      <c r="G1588">
        <v>2516</v>
      </c>
      <c r="H1588" t="s">
        <v>25</v>
      </c>
      <c r="I1588">
        <v>2010</v>
      </c>
      <c r="J1588">
        <v>2010</v>
      </c>
      <c r="K1588" t="s">
        <v>19</v>
      </c>
      <c r="L1588">
        <v>0.03</v>
      </c>
      <c r="M1588" t="s">
        <v>20</v>
      </c>
      <c r="N1588" t="s">
        <v>21</v>
      </c>
      <c r="O1588">
        <v>1273</v>
      </c>
      <c r="P1588" s="1">
        <f t="shared" si="194"/>
        <v>8.2191780821917804E-2</v>
      </c>
      <c r="U1588">
        <v>2010</v>
      </c>
      <c r="V1588" t="s">
        <v>80</v>
      </c>
      <c r="AB1588">
        <v>2010</v>
      </c>
      <c r="AC1588" t="s">
        <v>80</v>
      </c>
      <c r="AD1588" t="str">
        <f t="shared" si="195"/>
        <v/>
      </c>
      <c r="AE1588" t="str">
        <f t="shared" si="196"/>
        <v/>
      </c>
      <c r="AF1588" t="str">
        <f t="shared" si="197"/>
        <v/>
      </c>
      <c r="AG1588" t="str">
        <f t="shared" si="198"/>
        <v/>
      </c>
      <c r="AH1588" t="str">
        <f t="shared" si="199"/>
        <v/>
      </c>
      <c r="AI1588" t="str">
        <f t="shared" si="200"/>
        <v/>
      </c>
    </row>
    <row r="1589" spans="1:35" x14ac:dyDescent="0.35">
      <c r="A1589" t="s">
        <v>14</v>
      </c>
      <c r="B1589" t="s">
        <v>15</v>
      </c>
      <c r="C1589">
        <v>159</v>
      </c>
      <c r="D1589" t="s">
        <v>80</v>
      </c>
      <c r="E1589">
        <v>645</v>
      </c>
      <c r="F1589" t="s">
        <v>17</v>
      </c>
      <c r="G1589">
        <v>2517</v>
      </c>
      <c r="H1589" t="s">
        <v>26</v>
      </c>
      <c r="I1589">
        <v>2010</v>
      </c>
      <c r="J1589">
        <v>2010</v>
      </c>
      <c r="K1589" t="s">
        <v>19</v>
      </c>
      <c r="L1589">
        <v>29.95</v>
      </c>
      <c r="M1589" t="s">
        <v>20</v>
      </c>
      <c r="N1589" t="s">
        <v>21</v>
      </c>
      <c r="O1589">
        <v>1284</v>
      </c>
      <c r="P1589" s="1">
        <f t="shared" si="194"/>
        <v>82.054794520547944</v>
      </c>
      <c r="U1589">
        <v>2010</v>
      </c>
      <c r="V1589" t="s">
        <v>80</v>
      </c>
      <c r="AB1589">
        <v>2010</v>
      </c>
      <c r="AC1589" t="s">
        <v>80</v>
      </c>
      <c r="AD1589" t="str">
        <f t="shared" si="195"/>
        <v/>
      </c>
      <c r="AE1589" t="str">
        <f t="shared" si="196"/>
        <v/>
      </c>
      <c r="AF1589" t="str">
        <f t="shared" si="197"/>
        <v/>
      </c>
      <c r="AG1589" t="str">
        <f t="shared" si="198"/>
        <v/>
      </c>
      <c r="AH1589" t="str">
        <f t="shared" si="199"/>
        <v/>
      </c>
      <c r="AI1589" t="str">
        <f t="shared" si="200"/>
        <v/>
      </c>
    </row>
    <row r="1590" spans="1:35" x14ac:dyDescent="0.35">
      <c r="A1590" t="s">
        <v>14</v>
      </c>
      <c r="B1590" t="s">
        <v>15</v>
      </c>
      <c r="C1590">
        <v>159</v>
      </c>
      <c r="D1590" t="s">
        <v>80</v>
      </c>
      <c r="E1590">
        <v>645</v>
      </c>
      <c r="F1590" t="s">
        <v>17</v>
      </c>
      <c r="G1590">
        <v>2518</v>
      </c>
      <c r="H1590" t="s">
        <v>27</v>
      </c>
      <c r="I1590">
        <v>2010</v>
      </c>
      <c r="J1590">
        <v>2010</v>
      </c>
      <c r="K1590" t="s">
        <v>19</v>
      </c>
      <c r="L1590">
        <v>34.43</v>
      </c>
      <c r="M1590" t="s">
        <v>20</v>
      </c>
      <c r="N1590" t="s">
        <v>21</v>
      </c>
      <c r="O1590">
        <v>1295</v>
      </c>
      <c r="P1590" s="1">
        <f t="shared" si="194"/>
        <v>94.328767123287676</v>
      </c>
      <c r="U1590">
        <v>2010</v>
      </c>
      <c r="V1590" t="s">
        <v>80</v>
      </c>
      <c r="AB1590">
        <v>2010</v>
      </c>
      <c r="AC1590" t="s">
        <v>80</v>
      </c>
      <c r="AD1590" t="str">
        <f t="shared" si="195"/>
        <v/>
      </c>
      <c r="AE1590" t="str">
        <f t="shared" si="196"/>
        <v/>
      </c>
      <c r="AF1590" t="str">
        <f t="shared" si="197"/>
        <v/>
      </c>
      <c r="AG1590" t="str">
        <f t="shared" si="198"/>
        <v/>
      </c>
      <c r="AH1590" t="str">
        <f t="shared" si="199"/>
        <v/>
      </c>
      <c r="AI1590" t="str">
        <f t="shared" si="200"/>
        <v/>
      </c>
    </row>
    <row r="1591" spans="1:35" x14ac:dyDescent="0.35">
      <c r="A1591" t="s">
        <v>14</v>
      </c>
      <c r="B1591" t="s">
        <v>15</v>
      </c>
      <c r="C1591">
        <v>159</v>
      </c>
      <c r="D1591" t="s">
        <v>80</v>
      </c>
      <c r="E1591">
        <v>645</v>
      </c>
      <c r="F1591" t="s">
        <v>17</v>
      </c>
      <c r="G1591">
        <v>2520</v>
      </c>
      <c r="H1591" t="s">
        <v>28</v>
      </c>
      <c r="I1591">
        <v>2010</v>
      </c>
      <c r="J1591">
        <v>2010</v>
      </c>
      <c r="K1591" t="s">
        <v>19</v>
      </c>
      <c r="L1591">
        <v>0.43</v>
      </c>
      <c r="M1591" t="s">
        <v>20</v>
      </c>
      <c r="N1591" t="s">
        <v>21</v>
      </c>
      <c r="O1591">
        <v>1306</v>
      </c>
      <c r="P1591" s="1">
        <f t="shared" si="194"/>
        <v>1.178082191780822</v>
      </c>
      <c r="U1591">
        <v>2010</v>
      </c>
      <c r="V1591" t="s">
        <v>80</v>
      </c>
      <c r="AB1591">
        <v>2010</v>
      </c>
      <c r="AC1591" t="s">
        <v>80</v>
      </c>
      <c r="AD1591" t="str">
        <f t="shared" si="195"/>
        <v/>
      </c>
      <c r="AE1591" t="str">
        <f t="shared" si="196"/>
        <v/>
      </c>
      <c r="AF1591" t="str">
        <f t="shared" si="197"/>
        <v/>
      </c>
      <c r="AG1591" t="str">
        <f t="shared" si="198"/>
        <v/>
      </c>
      <c r="AH1591" t="str">
        <f t="shared" si="199"/>
        <v/>
      </c>
      <c r="AI1591" t="str">
        <f t="shared" si="200"/>
        <v/>
      </c>
    </row>
    <row r="1592" spans="1:35" x14ac:dyDescent="0.35">
      <c r="A1592" t="s">
        <v>14</v>
      </c>
      <c r="B1592" t="s">
        <v>15</v>
      </c>
      <c r="C1592">
        <v>159</v>
      </c>
      <c r="D1592" t="s">
        <v>80</v>
      </c>
      <c r="E1592">
        <v>645</v>
      </c>
      <c r="F1592" t="s">
        <v>17</v>
      </c>
      <c r="G1592">
        <v>2532</v>
      </c>
      <c r="H1592" t="s">
        <v>29</v>
      </c>
      <c r="I1592">
        <v>2010</v>
      </c>
      <c r="J1592">
        <v>2010</v>
      </c>
      <c r="K1592" t="s">
        <v>19</v>
      </c>
      <c r="L1592">
        <v>103.67</v>
      </c>
      <c r="M1592" t="s">
        <v>20</v>
      </c>
      <c r="N1592" t="s">
        <v>21</v>
      </c>
      <c r="O1592">
        <v>1317</v>
      </c>
      <c r="P1592" s="1">
        <f t="shared" si="194"/>
        <v>284.02739726027397</v>
      </c>
      <c r="Q1592" s="1">
        <f>SUM(P1592:P1596)</f>
        <v>629.34246575342468</v>
      </c>
      <c r="R1592" s="3" t="s">
        <v>90</v>
      </c>
      <c r="S1592" t="s">
        <v>97</v>
      </c>
      <c r="U1592">
        <v>2010</v>
      </c>
      <c r="V1592" t="s">
        <v>80</v>
      </c>
      <c r="X1592" s="1">
        <v>629.34246575342468</v>
      </c>
      <c r="Y1592" s="3" t="s">
        <v>90</v>
      </c>
      <c r="Z1592" t="s">
        <v>97</v>
      </c>
      <c r="AB1592">
        <v>2010</v>
      </c>
      <c r="AC1592" t="s">
        <v>80</v>
      </c>
      <c r="AD1592" t="str">
        <f t="shared" si="195"/>
        <v/>
      </c>
      <c r="AE1592" t="str">
        <f t="shared" si="196"/>
        <v/>
      </c>
      <c r="AF1592" t="str">
        <f t="shared" si="197"/>
        <v/>
      </c>
      <c r="AG1592" t="str">
        <f t="shared" si="198"/>
        <v/>
      </c>
      <c r="AH1592" t="str">
        <f t="shared" si="199"/>
        <v/>
      </c>
      <c r="AI1592" t="str">
        <f t="shared" si="200"/>
        <v/>
      </c>
    </row>
    <row r="1593" spans="1:35" x14ac:dyDescent="0.35">
      <c r="A1593" t="s">
        <v>14</v>
      </c>
      <c r="B1593" t="s">
        <v>15</v>
      </c>
      <c r="C1593">
        <v>159</v>
      </c>
      <c r="D1593" t="s">
        <v>80</v>
      </c>
      <c r="E1593">
        <v>645</v>
      </c>
      <c r="F1593" t="s">
        <v>17</v>
      </c>
      <c r="G1593">
        <v>2531</v>
      </c>
      <c r="H1593" t="s">
        <v>30</v>
      </c>
      <c r="I1593">
        <v>2010</v>
      </c>
      <c r="J1593">
        <v>2010</v>
      </c>
      <c r="K1593" t="s">
        <v>19</v>
      </c>
      <c r="L1593">
        <v>4.53</v>
      </c>
      <c r="M1593" t="s">
        <v>20</v>
      </c>
      <c r="N1593" t="s">
        <v>21</v>
      </c>
      <c r="O1593">
        <v>1328</v>
      </c>
      <c r="P1593" s="1">
        <f t="shared" si="194"/>
        <v>12.41095890410959</v>
      </c>
      <c r="U1593">
        <v>2010</v>
      </c>
      <c r="V1593" t="s">
        <v>80</v>
      </c>
      <c r="AB1593">
        <v>2010</v>
      </c>
      <c r="AC1593" t="s">
        <v>80</v>
      </c>
      <c r="AD1593" t="str">
        <f t="shared" si="195"/>
        <v/>
      </c>
      <c r="AE1593" t="str">
        <f t="shared" si="196"/>
        <v/>
      </c>
      <c r="AF1593" t="str">
        <f t="shared" si="197"/>
        <v/>
      </c>
      <c r="AG1593" t="str">
        <f t="shared" si="198"/>
        <v/>
      </c>
      <c r="AH1593" t="str">
        <f t="shared" si="199"/>
        <v/>
      </c>
      <c r="AI1593" t="str">
        <f t="shared" si="200"/>
        <v/>
      </c>
    </row>
    <row r="1594" spans="1:35" x14ac:dyDescent="0.35">
      <c r="A1594" t="s">
        <v>14</v>
      </c>
      <c r="B1594" t="s">
        <v>15</v>
      </c>
      <c r="C1594">
        <v>159</v>
      </c>
      <c r="D1594" t="s">
        <v>80</v>
      </c>
      <c r="E1594">
        <v>645</v>
      </c>
      <c r="F1594" t="s">
        <v>17</v>
      </c>
      <c r="G1594">
        <v>2533</v>
      </c>
      <c r="H1594" t="s">
        <v>31</v>
      </c>
      <c r="I1594">
        <v>2010</v>
      </c>
      <c r="J1594">
        <v>2010</v>
      </c>
      <c r="K1594" t="s">
        <v>19</v>
      </c>
      <c r="L1594">
        <v>14.46</v>
      </c>
      <c r="M1594" t="s">
        <v>20</v>
      </c>
      <c r="N1594" t="s">
        <v>21</v>
      </c>
      <c r="O1594">
        <v>1339</v>
      </c>
      <c r="P1594" s="1">
        <f t="shared" si="194"/>
        <v>39.61643835616438</v>
      </c>
      <c r="U1594">
        <v>2010</v>
      </c>
      <c r="V1594" t="s">
        <v>80</v>
      </c>
      <c r="AB1594">
        <v>2010</v>
      </c>
      <c r="AC1594" t="s">
        <v>80</v>
      </c>
      <c r="AD1594" t="str">
        <f t="shared" si="195"/>
        <v/>
      </c>
      <c r="AE1594" t="str">
        <f t="shared" si="196"/>
        <v/>
      </c>
      <c r="AF1594" t="str">
        <f t="shared" si="197"/>
        <v/>
      </c>
      <c r="AG1594" t="str">
        <f t="shared" si="198"/>
        <v/>
      </c>
      <c r="AH1594" t="str">
        <f t="shared" si="199"/>
        <v/>
      </c>
      <c r="AI1594" t="str">
        <f t="shared" si="200"/>
        <v/>
      </c>
    </row>
    <row r="1595" spans="1:35" x14ac:dyDescent="0.35">
      <c r="A1595" t="s">
        <v>14</v>
      </c>
      <c r="B1595" t="s">
        <v>15</v>
      </c>
      <c r="C1595">
        <v>159</v>
      </c>
      <c r="D1595" t="s">
        <v>80</v>
      </c>
      <c r="E1595">
        <v>645</v>
      </c>
      <c r="F1595" t="s">
        <v>17</v>
      </c>
      <c r="G1595">
        <v>2535</v>
      </c>
      <c r="H1595" t="s">
        <v>77</v>
      </c>
      <c r="I1595">
        <v>2010</v>
      </c>
      <c r="J1595">
        <v>2010</v>
      </c>
      <c r="K1595" t="s">
        <v>19</v>
      </c>
      <c r="L1595">
        <v>99.64</v>
      </c>
      <c r="M1595" t="s">
        <v>20</v>
      </c>
      <c r="N1595" t="s">
        <v>21</v>
      </c>
      <c r="O1595">
        <v>1350</v>
      </c>
      <c r="P1595" s="1">
        <f t="shared" si="194"/>
        <v>272.98630136986299</v>
      </c>
      <c r="U1595">
        <v>2010</v>
      </c>
      <c r="V1595" t="s">
        <v>80</v>
      </c>
      <c r="AB1595">
        <v>2010</v>
      </c>
      <c r="AC1595" t="s">
        <v>80</v>
      </c>
      <c r="AD1595" t="str">
        <f t="shared" si="195"/>
        <v/>
      </c>
      <c r="AE1595" t="str">
        <f t="shared" si="196"/>
        <v/>
      </c>
      <c r="AF1595" t="str">
        <f t="shared" si="197"/>
        <v/>
      </c>
      <c r="AG1595" t="str">
        <f t="shared" si="198"/>
        <v/>
      </c>
      <c r="AH1595" t="str">
        <f t="shared" si="199"/>
        <v/>
      </c>
      <c r="AI1595" t="str">
        <f t="shared" si="200"/>
        <v/>
      </c>
    </row>
    <row r="1596" spans="1:35" x14ac:dyDescent="0.35">
      <c r="A1596" t="s">
        <v>14</v>
      </c>
      <c r="B1596" t="s">
        <v>15</v>
      </c>
      <c r="C1596">
        <v>159</v>
      </c>
      <c r="D1596" t="s">
        <v>80</v>
      </c>
      <c r="E1596">
        <v>645</v>
      </c>
      <c r="F1596" t="s">
        <v>17</v>
      </c>
      <c r="G1596">
        <v>2534</v>
      </c>
      <c r="H1596" t="s">
        <v>32</v>
      </c>
      <c r="I1596">
        <v>2010</v>
      </c>
      <c r="J1596">
        <v>2010</v>
      </c>
      <c r="K1596" t="s">
        <v>19</v>
      </c>
      <c r="L1596">
        <v>7.41</v>
      </c>
      <c r="M1596" t="s">
        <v>20</v>
      </c>
      <c r="N1596" t="s">
        <v>21</v>
      </c>
      <c r="O1596">
        <v>1361</v>
      </c>
      <c r="P1596" s="1">
        <f t="shared" si="194"/>
        <v>20.301369863013697</v>
      </c>
      <c r="U1596">
        <v>2010</v>
      </c>
      <c r="V1596" t="s">
        <v>80</v>
      </c>
      <c r="AB1596">
        <v>2010</v>
      </c>
      <c r="AC1596" t="s">
        <v>80</v>
      </c>
      <c r="AD1596" t="str">
        <f t="shared" si="195"/>
        <v/>
      </c>
      <c r="AE1596" t="str">
        <f t="shared" si="196"/>
        <v/>
      </c>
      <c r="AF1596" t="str">
        <f t="shared" si="197"/>
        <v/>
      </c>
      <c r="AG1596" t="str">
        <f t="shared" si="198"/>
        <v/>
      </c>
      <c r="AH1596" t="str">
        <f t="shared" si="199"/>
        <v/>
      </c>
      <c r="AI1596" t="str">
        <f t="shared" si="200"/>
        <v/>
      </c>
    </row>
    <row r="1597" spans="1:35" x14ac:dyDescent="0.35">
      <c r="A1597" t="s">
        <v>14</v>
      </c>
      <c r="B1597" t="s">
        <v>15</v>
      </c>
      <c r="C1597">
        <v>159</v>
      </c>
      <c r="D1597" t="s">
        <v>80</v>
      </c>
      <c r="E1597">
        <v>645</v>
      </c>
      <c r="F1597" t="s">
        <v>17</v>
      </c>
      <c r="G1597">
        <v>2542</v>
      </c>
      <c r="H1597" t="s">
        <v>33</v>
      </c>
      <c r="I1597">
        <v>2010</v>
      </c>
      <c r="J1597">
        <v>2010</v>
      </c>
      <c r="K1597" t="s">
        <v>19</v>
      </c>
      <c r="L1597">
        <v>9.7799999999999994</v>
      </c>
      <c r="M1597" t="s">
        <v>20</v>
      </c>
      <c r="N1597" t="s">
        <v>21</v>
      </c>
      <c r="O1597">
        <v>1372</v>
      </c>
      <c r="P1597" s="1">
        <f t="shared" si="194"/>
        <v>26.794520547945204</v>
      </c>
      <c r="Q1597" s="1">
        <f>SUM(P1597:P1599)</f>
        <v>28.191780821917806</v>
      </c>
      <c r="R1597" s="3" t="s">
        <v>91</v>
      </c>
      <c r="S1597" t="s">
        <v>97</v>
      </c>
      <c r="U1597">
        <v>2010</v>
      </c>
      <c r="V1597" t="s">
        <v>80</v>
      </c>
      <c r="X1597" s="1">
        <v>28.191780821917806</v>
      </c>
      <c r="Y1597" s="3" t="s">
        <v>91</v>
      </c>
      <c r="Z1597" t="s">
        <v>97</v>
      </c>
      <c r="AB1597">
        <v>2010</v>
      </c>
      <c r="AC1597" t="s">
        <v>80</v>
      </c>
      <c r="AD1597" t="str">
        <f t="shared" si="195"/>
        <v/>
      </c>
      <c r="AE1597" t="str">
        <f t="shared" si="196"/>
        <v/>
      </c>
      <c r="AF1597" t="str">
        <f t="shared" si="197"/>
        <v/>
      </c>
      <c r="AG1597" t="str">
        <f t="shared" si="198"/>
        <v/>
      </c>
      <c r="AH1597" t="str">
        <f t="shared" si="199"/>
        <v/>
      </c>
      <c r="AI1597" t="str">
        <f t="shared" si="200"/>
        <v/>
      </c>
    </row>
    <row r="1598" spans="1:35" x14ac:dyDescent="0.35">
      <c r="A1598" t="s">
        <v>14</v>
      </c>
      <c r="B1598" t="s">
        <v>15</v>
      </c>
      <c r="C1598">
        <v>159</v>
      </c>
      <c r="D1598" t="s">
        <v>80</v>
      </c>
      <c r="E1598">
        <v>645</v>
      </c>
      <c r="F1598" t="s">
        <v>17</v>
      </c>
      <c r="G1598">
        <v>2543</v>
      </c>
      <c r="H1598" t="s">
        <v>34</v>
      </c>
      <c r="I1598">
        <v>2010</v>
      </c>
      <c r="J1598">
        <v>2010</v>
      </c>
      <c r="K1598" t="s">
        <v>19</v>
      </c>
      <c r="L1598">
        <v>0.51</v>
      </c>
      <c r="M1598" t="s">
        <v>20</v>
      </c>
      <c r="N1598" t="s">
        <v>21</v>
      </c>
      <c r="O1598">
        <v>1383</v>
      </c>
      <c r="P1598" s="1">
        <f t="shared" si="194"/>
        <v>1.3972602739726028</v>
      </c>
      <c r="U1598">
        <v>2010</v>
      </c>
      <c r="V1598" t="s">
        <v>80</v>
      </c>
      <c r="AB1598">
        <v>2010</v>
      </c>
      <c r="AC1598" t="s">
        <v>80</v>
      </c>
      <c r="AD1598" t="str">
        <f t="shared" si="195"/>
        <v/>
      </c>
      <c r="AE1598" t="str">
        <f t="shared" si="196"/>
        <v/>
      </c>
      <c r="AF1598" t="str">
        <f t="shared" si="197"/>
        <v/>
      </c>
      <c r="AG1598" t="str">
        <f t="shared" si="198"/>
        <v/>
      </c>
      <c r="AH1598" t="str">
        <f t="shared" si="199"/>
        <v/>
      </c>
      <c r="AI1598" t="str">
        <f t="shared" si="200"/>
        <v/>
      </c>
    </row>
    <row r="1599" spans="1:35" x14ac:dyDescent="0.35">
      <c r="A1599" t="s">
        <v>14</v>
      </c>
      <c r="B1599" t="s">
        <v>15</v>
      </c>
      <c r="C1599">
        <v>159</v>
      </c>
      <c r="D1599" t="s">
        <v>80</v>
      </c>
      <c r="E1599">
        <v>645</v>
      </c>
      <c r="F1599" t="s">
        <v>17</v>
      </c>
      <c r="G1599">
        <v>2745</v>
      </c>
      <c r="H1599" t="s">
        <v>35</v>
      </c>
      <c r="I1599">
        <v>2010</v>
      </c>
      <c r="J1599">
        <v>2010</v>
      </c>
      <c r="K1599" t="s">
        <v>19</v>
      </c>
      <c r="L1599">
        <v>0</v>
      </c>
      <c r="M1599" t="s">
        <v>20</v>
      </c>
      <c r="N1599" t="s">
        <v>21</v>
      </c>
      <c r="O1599">
        <v>1394</v>
      </c>
      <c r="P1599" s="1">
        <f t="shared" si="194"/>
        <v>0</v>
      </c>
      <c r="U1599">
        <v>2010</v>
      </c>
      <c r="V1599" t="s">
        <v>80</v>
      </c>
      <c r="AB1599">
        <v>2010</v>
      </c>
      <c r="AC1599" t="s">
        <v>80</v>
      </c>
      <c r="AD1599" t="str">
        <f t="shared" si="195"/>
        <v/>
      </c>
      <c r="AE1599" t="str">
        <f t="shared" si="196"/>
        <v/>
      </c>
      <c r="AF1599" t="str">
        <f t="shared" si="197"/>
        <v/>
      </c>
      <c r="AG1599" t="str">
        <f t="shared" si="198"/>
        <v/>
      </c>
      <c r="AH1599" t="str">
        <f t="shared" si="199"/>
        <v/>
      </c>
      <c r="AI1599" t="str">
        <f t="shared" si="200"/>
        <v/>
      </c>
    </row>
    <row r="1600" spans="1:35" x14ac:dyDescent="0.35">
      <c r="A1600" t="s">
        <v>14</v>
      </c>
      <c r="B1600" t="s">
        <v>15</v>
      </c>
      <c r="C1600">
        <v>159</v>
      </c>
      <c r="D1600" t="s">
        <v>80</v>
      </c>
      <c r="E1600">
        <v>645</v>
      </c>
      <c r="F1600" t="s">
        <v>17</v>
      </c>
      <c r="G1600">
        <v>2546</v>
      </c>
      <c r="H1600" t="s">
        <v>36</v>
      </c>
      <c r="I1600">
        <v>2010</v>
      </c>
      <c r="J1600">
        <v>2010</v>
      </c>
      <c r="K1600" t="s">
        <v>19</v>
      </c>
      <c r="L1600">
        <v>0</v>
      </c>
      <c r="M1600" t="s">
        <v>20</v>
      </c>
      <c r="N1600" t="s">
        <v>21</v>
      </c>
      <c r="O1600">
        <v>1405</v>
      </c>
      <c r="P1600" s="1">
        <f t="shared" si="194"/>
        <v>0</v>
      </c>
      <c r="U1600">
        <v>2010</v>
      </c>
      <c r="V1600" t="s">
        <v>80</v>
      </c>
      <c r="AB1600">
        <v>2010</v>
      </c>
      <c r="AC1600" t="s">
        <v>80</v>
      </c>
      <c r="AD1600" t="str">
        <f t="shared" si="195"/>
        <v/>
      </c>
      <c r="AE1600" t="str">
        <f t="shared" si="196"/>
        <v/>
      </c>
      <c r="AF1600" t="str">
        <f t="shared" si="197"/>
        <v/>
      </c>
      <c r="AG1600" t="str">
        <f t="shared" si="198"/>
        <v/>
      </c>
      <c r="AH1600" t="str">
        <f t="shared" si="199"/>
        <v/>
      </c>
      <c r="AI1600" t="str">
        <f t="shared" si="200"/>
        <v/>
      </c>
    </row>
    <row r="1601" spans="1:35" x14ac:dyDescent="0.35">
      <c r="A1601" t="s">
        <v>14</v>
      </c>
      <c r="B1601" t="s">
        <v>15</v>
      </c>
      <c r="C1601">
        <v>159</v>
      </c>
      <c r="D1601" t="s">
        <v>80</v>
      </c>
      <c r="E1601">
        <v>645</v>
      </c>
      <c r="F1601" t="s">
        <v>17</v>
      </c>
      <c r="G1601">
        <v>2547</v>
      </c>
      <c r="H1601" t="s">
        <v>37</v>
      </c>
      <c r="I1601">
        <v>2010</v>
      </c>
      <c r="J1601">
        <v>2010</v>
      </c>
      <c r="K1601" t="s">
        <v>19</v>
      </c>
      <c r="L1601">
        <v>0</v>
      </c>
      <c r="M1601" t="s">
        <v>20</v>
      </c>
      <c r="N1601" t="s">
        <v>21</v>
      </c>
      <c r="O1601">
        <v>1416</v>
      </c>
      <c r="P1601" s="1">
        <f t="shared" si="194"/>
        <v>0</v>
      </c>
      <c r="Q1601" s="1">
        <f>SUM(P1601:P1602)</f>
        <v>28.19178082191781</v>
      </c>
      <c r="R1601" s="4" t="s">
        <v>94</v>
      </c>
      <c r="S1601">
        <v>20.5</v>
      </c>
      <c r="T1601" s="7">
        <f>Q1601/S1601</f>
        <v>1.3752088205813566</v>
      </c>
      <c r="U1601">
        <v>2010</v>
      </c>
      <c r="V1601" t="s">
        <v>80</v>
      </c>
      <c r="X1601" s="1">
        <v>28.19178082191781</v>
      </c>
      <c r="Y1601" s="4" t="s">
        <v>94</v>
      </c>
      <c r="Z1601">
        <v>20.5</v>
      </c>
      <c r="AA1601" s="7">
        <v>1.3752088205813566</v>
      </c>
      <c r="AB1601">
        <v>2010</v>
      </c>
      <c r="AC1601" t="s">
        <v>80</v>
      </c>
      <c r="AD1601">
        <f t="shared" si="195"/>
        <v>28.19178082191781</v>
      </c>
      <c r="AE1601" t="str">
        <f t="shared" si="196"/>
        <v>pulses</v>
      </c>
      <c r="AF1601">
        <f t="shared" si="197"/>
        <v>20.5</v>
      </c>
      <c r="AG1601">
        <f t="shared" si="198"/>
        <v>1.3752088205813566</v>
      </c>
      <c r="AH1601">
        <f t="shared" si="199"/>
        <v>2010</v>
      </c>
      <c r="AI1601" t="str">
        <f t="shared" si="200"/>
        <v>Nigeria</v>
      </c>
    </row>
    <row r="1602" spans="1:35" x14ac:dyDescent="0.35">
      <c r="A1602" t="s">
        <v>14</v>
      </c>
      <c r="B1602" t="s">
        <v>15</v>
      </c>
      <c r="C1602">
        <v>159</v>
      </c>
      <c r="D1602" t="s">
        <v>80</v>
      </c>
      <c r="E1602">
        <v>645</v>
      </c>
      <c r="F1602" t="s">
        <v>17</v>
      </c>
      <c r="G1602">
        <v>2549</v>
      </c>
      <c r="H1602" t="s">
        <v>38</v>
      </c>
      <c r="I1602">
        <v>2010</v>
      </c>
      <c r="J1602">
        <v>2010</v>
      </c>
      <c r="K1602" t="s">
        <v>19</v>
      </c>
      <c r="L1602">
        <v>10.29</v>
      </c>
      <c r="M1602" t="s">
        <v>20</v>
      </c>
      <c r="N1602" t="s">
        <v>21</v>
      </c>
      <c r="O1602">
        <v>1427</v>
      </c>
      <c r="P1602" s="1">
        <f t="shared" si="194"/>
        <v>28.19178082191781</v>
      </c>
      <c r="U1602">
        <v>2010</v>
      </c>
      <c r="V1602" t="s">
        <v>80</v>
      </c>
      <c r="AB1602">
        <v>2010</v>
      </c>
      <c r="AC1602" t="s">
        <v>80</v>
      </c>
      <c r="AD1602" t="str">
        <f t="shared" si="195"/>
        <v/>
      </c>
      <c r="AE1602" t="str">
        <f t="shared" si="196"/>
        <v/>
      </c>
      <c r="AF1602" t="str">
        <f t="shared" si="197"/>
        <v/>
      </c>
      <c r="AG1602" t="str">
        <f t="shared" si="198"/>
        <v/>
      </c>
      <c r="AH1602" t="str">
        <f t="shared" si="199"/>
        <v/>
      </c>
      <c r="AI1602" t="str">
        <f t="shared" si="200"/>
        <v/>
      </c>
    </row>
    <row r="1603" spans="1:35" x14ac:dyDescent="0.35">
      <c r="A1603" t="s">
        <v>14</v>
      </c>
      <c r="B1603" t="s">
        <v>15</v>
      </c>
      <c r="C1603">
        <v>159</v>
      </c>
      <c r="D1603" t="s">
        <v>80</v>
      </c>
      <c r="E1603">
        <v>645</v>
      </c>
      <c r="F1603" t="s">
        <v>17</v>
      </c>
      <c r="G1603">
        <v>2555</v>
      </c>
      <c r="H1603" t="s">
        <v>39</v>
      </c>
      <c r="I1603">
        <v>2010</v>
      </c>
      <c r="J1603">
        <v>2010</v>
      </c>
      <c r="K1603" t="s">
        <v>19</v>
      </c>
      <c r="L1603">
        <v>1.1299999999999999</v>
      </c>
      <c r="M1603" t="s">
        <v>20</v>
      </c>
      <c r="N1603" t="s">
        <v>21</v>
      </c>
      <c r="O1603">
        <v>1438</v>
      </c>
      <c r="P1603" s="1">
        <f t="shared" ref="P1603:P1666" si="201">L1603*1000/365</f>
        <v>3.095890410958904</v>
      </c>
      <c r="Q1603" s="1">
        <f>SUM(P1603:P1609)</f>
        <v>17.643835616438356</v>
      </c>
      <c r="R1603" s="3" t="s">
        <v>85</v>
      </c>
      <c r="S1603" t="s">
        <v>97</v>
      </c>
      <c r="U1603">
        <v>2010</v>
      </c>
      <c r="V1603" t="s">
        <v>80</v>
      </c>
      <c r="X1603" s="1">
        <v>17.643835616438356</v>
      </c>
      <c r="Y1603" s="3" t="s">
        <v>85</v>
      </c>
      <c r="Z1603" t="s">
        <v>97</v>
      </c>
      <c r="AB1603">
        <v>2010</v>
      </c>
      <c r="AC1603" t="s">
        <v>80</v>
      </c>
      <c r="AD1603" t="str">
        <f t="shared" si="195"/>
        <v/>
      </c>
      <c r="AE1603" t="str">
        <f t="shared" si="196"/>
        <v/>
      </c>
      <c r="AF1603" t="str">
        <f t="shared" si="197"/>
        <v/>
      </c>
      <c r="AG1603" t="str">
        <f t="shared" si="198"/>
        <v/>
      </c>
      <c r="AH1603" t="str">
        <f t="shared" si="199"/>
        <v/>
      </c>
      <c r="AI1603" t="str">
        <f t="shared" si="200"/>
        <v/>
      </c>
    </row>
    <row r="1604" spans="1:35" x14ac:dyDescent="0.35">
      <c r="A1604" t="s">
        <v>14</v>
      </c>
      <c r="B1604" t="s">
        <v>15</v>
      </c>
      <c r="C1604">
        <v>159</v>
      </c>
      <c r="D1604" t="s">
        <v>80</v>
      </c>
      <c r="E1604">
        <v>645</v>
      </c>
      <c r="F1604" t="s">
        <v>17</v>
      </c>
      <c r="G1604">
        <v>2556</v>
      </c>
      <c r="H1604" t="s">
        <v>40</v>
      </c>
      <c r="I1604">
        <v>2010</v>
      </c>
      <c r="J1604">
        <v>2010</v>
      </c>
      <c r="K1604" t="s">
        <v>19</v>
      </c>
      <c r="L1604">
        <v>2.83</v>
      </c>
      <c r="M1604" t="s">
        <v>20</v>
      </c>
      <c r="N1604" t="s">
        <v>21</v>
      </c>
      <c r="O1604">
        <v>1449</v>
      </c>
      <c r="P1604" s="1">
        <f t="shared" si="201"/>
        <v>7.7534246575342465</v>
      </c>
      <c r="U1604">
        <v>2010</v>
      </c>
      <c r="V1604" t="s">
        <v>80</v>
      </c>
      <c r="AB1604">
        <v>2010</v>
      </c>
      <c r="AC1604" t="s">
        <v>80</v>
      </c>
      <c r="AD1604" t="str">
        <f t="shared" si="195"/>
        <v/>
      </c>
      <c r="AE1604" t="str">
        <f t="shared" si="196"/>
        <v/>
      </c>
      <c r="AF1604" t="str">
        <f t="shared" si="197"/>
        <v/>
      </c>
      <c r="AG1604" t="str">
        <f t="shared" si="198"/>
        <v/>
      </c>
      <c r="AH1604" t="str">
        <f t="shared" si="199"/>
        <v/>
      </c>
      <c r="AI1604" t="str">
        <f t="shared" si="200"/>
        <v/>
      </c>
    </row>
    <row r="1605" spans="1:35" x14ac:dyDescent="0.35">
      <c r="A1605" t="s">
        <v>14</v>
      </c>
      <c r="B1605" t="s">
        <v>15</v>
      </c>
      <c r="C1605">
        <v>159</v>
      </c>
      <c r="D1605" t="s">
        <v>80</v>
      </c>
      <c r="E1605">
        <v>645</v>
      </c>
      <c r="F1605" t="s">
        <v>17</v>
      </c>
      <c r="G1605">
        <v>2558</v>
      </c>
      <c r="H1605" t="s">
        <v>42</v>
      </c>
      <c r="I1605">
        <v>2010</v>
      </c>
      <c r="J1605">
        <v>2010</v>
      </c>
      <c r="K1605" t="s">
        <v>19</v>
      </c>
      <c r="L1605">
        <v>0</v>
      </c>
      <c r="M1605" t="s">
        <v>20</v>
      </c>
      <c r="N1605" t="s">
        <v>21</v>
      </c>
      <c r="O1605">
        <v>1460</v>
      </c>
      <c r="P1605" s="1">
        <f t="shared" si="201"/>
        <v>0</v>
      </c>
      <c r="U1605">
        <v>2010</v>
      </c>
      <c r="V1605" t="s">
        <v>80</v>
      </c>
      <c r="AB1605">
        <v>2010</v>
      </c>
      <c r="AC1605" t="s">
        <v>80</v>
      </c>
      <c r="AD1605" t="str">
        <f t="shared" si="195"/>
        <v/>
      </c>
      <c r="AE1605" t="str">
        <f t="shared" si="196"/>
        <v/>
      </c>
      <c r="AF1605" t="str">
        <f t="shared" si="197"/>
        <v/>
      </c>
      <c r="AG1605" t="str">
        <f t="shared" si="198"/>
        <v/>
      </c>
      <c r="AH1605" t="str">
        <f t="shared" si="199"/>
        <v/>
      </c>
      <c r="AI1605" t="str">
        <f t="shared" si="200"/>
        <v/>
      </c>
    </row>
    <row r="1606" spans="1:35" x14ac:dyDescent="0.35">
      <c r="A1606" t="s">
        <v>14</v>
      </c>
      <c r="B1606" t="s">
        <v>15</v>
      </c>
      <c r="C1606">
        <v>159</v>
      </c>
      <c r="D1606" t="s">
        <v>80</v>
      </c>
      <c r="E1606">
        <v>645</v>
      </c>
      <c r="F1606" t="s">
        <v>17</v>
      </c>
      <c r="G1606">
        <v>2560</v>
      </c>
      <c r="H1606" t="s">
        <v>43</v>
      </c>
      <c r="I1606">
        <v>2010</v>
      </c>
      <c r="J1606">
        <v>2010</v>
      </c>
      <c r="K1606" t="s">
        <v>19</v>
      </c>
      <c r="L1606">
        <v>0.69</v>
      </c>
      <c r="M1606" t="s">
        <v>20</v>
      </c>
      <c r="N1606" t="s">
        <v>21</v>
      </c>
      <c r="O1606">
        <v>1471</v>
      </c>
      <c r="P1606" s="1">
        <f t="shared" si="201"/>
        <v>1.8904109589041096</v>
      </c>
      <c r="U1606">
        <v>2010</v>
      </c>
      <c r="V1606" t="s">
        <v>80</v>
      </c>
      <c r="AB1606">
        <v>2010</v>
      </c>
      <c r="AC1606" t="s">
        <v>80</v>
      </c>
      <c r="AD1606" t="str">
        <f t="shared" si="195"/>
        <v/>
      </c>
      <c r="AE1606" t="str">
        <f t="shared" si="196"/>
        <v/>
      </c>
      <c r="AF1606" t="str">
        <f t="shared" si="197"/>
        <v/>
      </c>
      <c r="AG1606" t="str">
        <f t="shared" si="198"/>
        <v/>
      </c>
      <c r="AH1606" t="str">
        <f t="shared" si="199"/>
        <v/>
      </c>
      <c r="AI1606" t="str">
        <f t="shared" si="200"/>
        <v/>
      </c>
    </row>
    <row r="1607" spans="1:35" x14ac:dyDescent="0.35">
      <c r="A1607" t="s">
        <v>14</v>
      </c>
      <c r="B1607" t="s">
        <v>15</v>
      </c>
      <c r="C1607">
        <v>159</v>
      </c>
      <c r="D1607" t="s">
        <v>80</v>
      </c>
      <c r="E1607">
        <v>645</v>
      </c>
      <c r="F1607" t="s">
        <v>17</v>
      </c>
      <c r="G1607">
        <v>2561</v>
      </c>
      <c r="H1607" t="s">
        <v>78</v>
      </c>
      <c r="I1607">
        <v>2010</v>
      </c>
      <c r="J1607">
        <v>2010</v>
      </c>
      <c r="K1607" t="s">
        <v>19</v>
      </c>
      <c r="L1607">
        <v>0.01</v>
      </c>
      <c r="M1607" t="s">
        <v>20</v>
      </c>
      <c r="N1607" t="s">
        <v>21</v>
      </c>
      <c r="O1607">
        <v>1482</v>
      </c>
      <c r="P1607" s="1">
        <f t="shared" si="201"/>
        <v>2.7397260273972601E-2</v>
      </c>
      <c r="U1607">
        <v>2010</v>
      </c>
      <c r="V1607" t="s">
        <v>80</v>
      </c>
      <c r="AB1607">
        <v>2010</v>
      </c>
      <c r="AC1607" t="s">
        <v>80</v>
      </c>
      <c r="AD1607" t="str">
        <f t="shared" si="195"/>
        <v/>
      </c>
      <c r="AE1607" t="str">
        <f t="shared" si="196"/>
        <v/>
      </c>
      <c r="AF1607" t="str">
        <f t="shared" si="197"/>
        <v/>
      </c>
      <c r="AG1607" t="str">
        <f t="shared" si="198"/>
        <v/>
      </c>
      <c r="AH1607" t="str">
        <f t="shared" si="199"/>
        <v/>
      </c>
      <c r="AI1607" t="str">
        <f t="shared" si="200"/>
        <v/>
      </c>
    </row>
    <row r="1608" spans="1:35" x14ac:dyDescent="0.35">
      <c r="A1608" t="s">
        <v>14</v>
      </c>
      <c r="B1608" t="s">
        <v>15</v>
      </c>
      <c r="C1608">
        <v>159</v>
      </c>
      <c r="D1608" t="s">
        <v>80</v>
      </c>
      <c r="E1608">
        <v>645</v>
      </c>
      <c r="F1608" t="s">
        <v>17</v>
      </c>
      <c r="G1608">
        <v>2563</v>
      </c>
      <c r="H1608" t="s">
        <v>44</v>
      </c>
      <c r="I1608">
        <v>2010</v>
      </c>
      <c r="J1608">
        <v>2010</v>
      </c>
      <c r="K1608" t="s">
        <v>19</v>
      </c>
      <c r="L1608">
        <v>0</v>
      </c>
      <c r="M1608" t="s">
        <v>20</v>
      </c>
      <c r="N1608" t="s">
        <v>21</v>
      </c>
      <c r="O1608">
        <v>1493</v>
      </c>
      <c r="P1608" s="1">
        <f t="shared" si="201"/>
        <v>0</v>
      </c>
      <c r="U1608">
        <v>2010</v>
      </c>
      <c r="V1608" t="s">
        <v>80</v>
      </c>
      <c r="AB1608">
        <v>2010</v>
      </c>
      <c r="AC1608" t="s">
        <v>80</v>
      </c>
      <c r="AD1608" t="str">
        <f t="shared" si="195"/>
        <v/>
      </c>
      <c r="AE1608" t="str">
        <f t="shared" si="196"/>
        <v/>
      </c>
      <c r="AF1608" t="str">
        <f t="shared" si="197"/>
        <v/>
      </c>
      <c r="AG1608" t="str">
        <f t="shared" si="198"/>
        <v/>
      </c>
      <c r="AH1608" t="str">
        <f t="shared" si="199"/>
        <v/>
      </c>
      <c r="AI1608" t="str">
        <f t="shared" si="200"/>
        <v/>
      </c>
    </row>
    <row r="1609" spans="1:35" x14ac:dyDescent="0.35">
      <c r="A1609" t="s">
        <v>14</v>
      </c>
      <c r="B1609" t="s">
        <v>15</v>
      </c>
      <c r="C1609">
        <v>159</v>
      </c>
      <c r="D1609" t="s">
        <v>80</v>
      </c>
      <c r="E1609">
        <v>645</v>
      </c>
      <c r="F1609" t="s">
        <v>17</v>
      </c>
      <c r="G1609">
        <v>2570</v>
      </c>
      <c r="H1609" t="s">
        <v>45</v>
      </c>
      <c r="I1609">
        <v>2010</v>
      </c>
      <c r="J1609">
        <v>2010</v>
      </c>
      <c r="K1609" t="s">
        <v>19</v>
      </c>
      <c r="L1609">
        <v>1.78</v>
      </c>
      <c r="M1609" t="s">
        <v>20</v>
      </c>
      <c r="N1609" t="s">
        <v>21</v>
      </c>
      <c r="O1609">
        <v>1504</v>
      </c>
      <c r="P1609" s="1">
        <f t="shared" si="201"/>
        <v>4.8767123287671232</v>
      </c>
      <c r="U1609">
        <v>2010</v>
      </c>
      <c r="V1609" t="s">
        <v>80</v>
      </c>
      <c r="AB1609">
        <v>2010</v>
      </c>
      <c r="AC1609" t="s">
        <v>80</v>
      </c>
      <c r="AD1609" t="str">
        <f t="shared" si="195"/>
        <v/>
      </c>
      <c r="AE1609" t="str">
        <f t="shared" si="196"/>
        <v/>
      </c>
      <c r="AF1609" t="str">
        <f t="shared" si="197"/>
        <v/>
      </c>
      <c r="AG1609" t="str">
        <f t="shared" si="198"/>
        <v/>
      </c>
      <c r="AH1609" t="str">
        <f t="shared" si="199"/>
        <v/>
      </c>
      <c r="AI1609" t="str">
        <f t="shared" si="200"/>
        <v/>
      </c>
    </row>
    <row r="1610" spans="1:35" x14ac:dyDescent="0.35">
      <c r="A1610" t="s">
        <v>14</v>
      </c>
      <c r="B1610" t="s">
        <v>15</v>
      </c>
      <c r="C1610">
        <v>159</v>
      </c>
      <c r="D1610" t="s">
        <v>80</v>
      </c>
      <c r="E1610">
        <v>645</v>
      </c>
      <c r="F1610" t="s">
        <v>17</v>
      </c>
      <c r="G1610">
        <v>2601</v>
      </c>
      <c r="H1610" t="s">
        <v>46</v>
      </c>
      <c r="I1610">
        <v>2010</v>
      </c>
      <c r="J1610">
        <v>2010</v>
      </c>
      <c r="K1610" t="s">
        <v>19</v>
      </c>
      <c r="L1610">
        <v>11.37</v>
      </c>
      <c r="M1610" t="s">
        <v>20</v>
      </c>
      <c r="N1610" t="s">
        <v>21</v>
      </c>
      <c r="O1610">
        <v>1515</v>
      </c>
      <c r="P1610" s="1">
        <f t="shared" si="201"/>
        <v>31.150684931506849</v>
      </c>
      <c r="Q1610" s="1">
        <f>SUM(P1610:P1612)</f>
        <v>185.56164383561642</v>
      </c>
      <c r="R1610" s="3" t="s">
        <v>93</v>
      </c>
      <c r="S1610">
        <f>360+60</f>
        <v>420</v>
      </c>
      <c r="T1610" s="7">
        <f>Q1610/S1610</f>
        <v>0.44181343770384862</v>
      </c>
      <c r="U1610">
        <v>2010</v>
      </c>
      <c r="V1610" t="s">
        <v>80</v>
      </c>
      <c r="X1610" s="1">
        <v>185.56164383561642</v>
      </c>
      <c r="Y1610" s="3" t="s">
        <v>93</v>
      </c>
      <c r="Z1610">
        <v>420</v>
      </c>
      <c r="AA1610" s="7">
        <v>0.44181343770384862</v>
      </c>
      <c r="AB1610">
        <v>2010</v>
      </c>
      <c r="AC1610" t="s">
        <v>80</v>
      </c>
      <c r="AD1610">
        <f t="shared" si="195"/>
        <v>185.56164383561642</v>
      </c>
      <c r="AE1610" t="str">
        <f t="shared" si="196"/>
        <v>Vegetables</v>
      </c>
      <c r="AF1610">
        <f t="shared" si="197"/>
        <v>420</v>
      </c>
      <c r="AG1610">
        <f t="shared" si="198"/>
        <v>0.44181343770384862</v>
      </c>
      <c r="AH1610">
        <f t="shared" si="199"/>
        <v>2010</v>
      </c>
      <c r="AI1610" t="str">
        <f t="shared" si="200"/>
        <v>Nigeria</v>
      </c>
    </row>
    <row r="1611" spans="1:35" x14ac:dyDescent="0.35">
      <c r="A1611" t="s">
        <v>14</v>
      </c>
      <c r="B1611" t="s">
        <v>15</v>
      </c>
      <c r="C1611">
        <v>159</v>
      </c>
      <c r="D1611" t="s">
        <v>80</v>
      </c>
      <c r="E1611">
        <v>645</v>
      </c>
      <c r="F1611" t="s">
        <v>17</v>
      </c>
      <c r="G1611">
        <v>2602</v>
      </c>
      <c r="H1611" t="s">
        <v>47</v>
      </c>
      <c r="I1611">
        <v>2010</v>
      </c>
      <c r="J1611">
        <v>2010</v>
      </c>
      <c r="K1611" t="s">
        <v>19</v>
      </c>
      <c r="L1611">
        <v>8.43</v>
      </c>
      <c r="M1611" t="s">
        <v>20</v>
      </c>
      <c r="N1611" t="s">
        <v>21</v>
      </c>
      <c r="O1611">
        <v>1526</v>
      </c>
      <c r="P1611" s="1">
        <f t="shared" si="201"/>
        <v>23.095890410958905</v>
      </c>
      <c r="U1611">
        <v>2010</v>
      </c>
      <c r="V1611" t="s">
        <v>80</v>
      </c>
      <c r="AB1611">
        <v>2010</v>
      </c>
      <c r="AC1611" t="s">
        <v>80</v>
      </c>
      <c r="AD1611" t="str">
        <f t="shared" si="195"/>
        <v/>
      </c>
      <c r="AE1611" t="str">
        <f t="shared" si="196"/>
        <v/>
      </c>
      <c r="AF1611" t="str">
        <f t="shared" si="197"/>
        <v/>
      </c>
      <c r="AG1611" t="str">
        <f t="shared" si="198"/>
        <v/>
      </c>
      <c r="AH1611" t="str">
        <f t="shared" si="199"/>
        <v/>
      </c>
      <c r="AI1611" t="str">
        <f t="shared" si="200"/>
        <v/>
      </c>
    </row>
    <row r="1612" spans="1:35" x14ac:dyDescent="0.35">
      <c r="A1612" t="s">
        <v>14</v>
      </c>
      <c r="B1612" t="s">
        <v>15</v>
      </c>
      <c r="C1612">
        <v>159</v>
      </c>
      <c r="D1612" t="s">
        <v>80</v>
      </c>
      <c r="E1612">
        <v>645</v>
      </c>
      <c r="F1612" t="s">
        <v>17</v>
      </c>
      <c r="G1612">
        <v>2605</v>
      </c>
      <c r="H1612" t="s">
        <v>48</v>
      </c>
      <c r="I1612">
        <v>2010</v>
      </c>
      <c r="J1612">
        <v>2010</v>
      </c>
      <c r="K1612" t="s">
        <v>19</v>
      </c>
      <c r="L1612">
        <v>47.93</v>
      </c>
      <c r="M1612" t="s">
        <v>20</v>
      </c>
      <c r="N1612" t="s">
        <v>21</v>
      </c>
      <c r="O1612">
        <v>1537</v>
      </c>
      <c r="P1612" s="1">
        <f t="shared" si="201"/>
        <v>131.31506849315068</v>
      </c>
      <c r="U1612">
        <v>2010</v>
      </c>
      <c r="V1612" t="s">
        <v>80</v>
      </c>
      <c r="AB1612">
        <v>2010</v>
      </c>
      <c r="AC1612" t="s">
        <v>80</v>
      </c>
      <c r="AD1612" t="str">
        <f t="shared" si="195"/>
        <v/>
      </c>
      <c r="AE1612" t="str">
        <f t="shared" si="196"/>
        <v/>
      </c>
      <c r="AF1612" t="str">
        <f t="shared" si="197"/>
        <v/>
      </c>
      <c r="AG1612" t="str">
        <f t="shared" si="198"/>
        <v/>
      </c>
      <c r="AH1612" t="str">
        <f t="shared" si="199"/>
        <v/>
      </c>
      <c r="AI1612" t="str">
        <f t="shared" si="200"/>
        <v/>
      </c>
    </row>
    <row r="1613" spans="1:35" x14ac:dyDescent="0.35">
      <c r="A1613" t="s">
        <v>14</v>
      </c>
      <c r="B1613" t="s">
        <v>15</v>
      </c>
      <c r="C1613">
        <v>159</v>
      </c>
      <c r="D1613" t="s">
        <v>80</v>
      </c>
      <c r="E1613">
        <v>645</v>
      </c>
      <c r="F1613" t="s">
        <v>17</v>
      </c>
      <c r="G1613">
        <v>2611</v>
      </c>
      <c r="H1613" t="s">
        <v>49</v>
      </c>
      <c r="I1613">
        <v>2010</v>
      </c>
      <c r="J1613">
        <v>2010</v>
      </c>
      <c r="K1613" t="s">
        <v>19</v>
      </c>
      <c r="L1613">
        <v>0.02</v>
      </c>
      <c r="M1613" t="s">
        <v>20</v>
      </c>
      <c r="N1613" t="s">
        <v>21</v>
      </c>
      <c r="O1613">
        <v>1548</v>
      </c>
      <c r="P1613" s="1">
        <f t="shared" si="201"/>
        <v>5.4794520547945202E-2</v>
      </c>
      <c r="Q1613" s="1">
        <f>SUM(P1613:P1620)</f>
        <v>167.12328767123287</v>
      </c>
      <c r="R1613" s="3" t="s">
        <v>92</v>
      </c>
      <c r="S1613">
        <v>250</v>
      </c>
      <c r="T1613" s="7">
        <f>Q1613/S1613</f>
        <v>0.66849315068493154</v>
      </c>
      <c r="U1613">
        <v>2010</v>
      </c>
      <c r="V1613" t="s">
        <v>80</v>
      </c>
      <c r="X1613" s="1">
        <v>167.12328767123287</v>
      </c>
      <c r="Y1613" s="3" t="s">
        <v>92</v>
      </c>
      <c r="Z1613">
        <v>250</v>
      </c>
      <c r="AA1613" s="7">
        <v>0.66849315068493154</v>
      </c>
      <c r="AB1613">
        <v>2010</v>
      </c>
      <c r="AC1613" t="s">
        <v>80</v>
      </c>
      <c r="AD1613">
        <f t="shared" si="195"/>
        <v>167.12328767123287</v>
      </c>
      <c r="AE1613" t="str">
        <f t="shared" si="196"/>
        <v>Fruit, excluding wine</v>
      </c>
      <c r="AF1613">
        <f t="shared" si="197"/>
        <v>250</v>
      </c>
      <c r="AG1613">
        <f t="shared" si="198"/>
        <v>0.66849315068493154</v>
      </c>
      <c r="AH1613">
        <f t="shared" si="199"/>
        <v>2010</v>
      </c>
      <c r="AI1613" t="str">
        <f t="shared" si="200"/>
        <v>Nigeria</v>
      </c>
    </row>
    <row r="1614" spans="1:35" x14ac:dyDescent="0.35">
      <c r="A1614" t="s">
        <v>14</v>
      </c>
      <c r="B1614" t="s">
        <v>15</v>
      </c>
      <c r="C1614">
        <v>159</v>
      </c>
      <c r="D1614" t="s">
        <v>80</v>
      </c>
      <c r="E1614">
        <v>645</v>
      </c>
      <c r="F1614" t="s">
        <v>17</v>
      </c>
      <c r="G1614">
        <v>2614</v>
      </c>
      <c r="H1614" t="s">
        <v>52</v>
      </c>
      <c r="I1614">
        <v>2010</v>
      </c>
      <c r="J1614">
        <v>2010</v>
      </c>
      <c r="K1614" t="s">
        <v>19</v>
      </c>
      <c r="L1614">
        <v>20.23</v>
      </c>
      <c r="M1614" t="s">
        <v>20</v>
      </c>
      <c r="N1614" t="s">
        <v>21</v>
      </c>
      <c r="O1614">
        <v>1559</v>
      </c>
      <c r="P1614" s="1">
        <f t="shared" si="201"/>
        <v>55.424657534246577</v>
      </c>
      <c r="U1614">
        <v>2010</v>
      </c>
      <c r="V1614" t="s">
        <v>80</v>
      </c>
      <c r="AB1614">
        <v>2010</v>
      </c>
      <c r="AC1614" t="s">
        <v>80</v>
      </c>
      <c r="AD1614" t="str">
        <f t="shared" si="195"/>
        <v/>
      </c>
      <c r="AE1614" t="str">
        <f t="shared" si="196"/>
        <v/>
      </c>
      <c r="AF1614" t="str">
        <f t="shared" si="197"/>
        <v/>
      </c>
      <c r="AG1614" t="str">
        <f t="shared" si="198"/>
        <v/>
      </c>
      <c r="AH1614" t="str">
        <f t="shared" si="199"/>
        <v/>
      </c>
      <c r="AI1614" t="str">
        <f t="shared" si="200"/>
        <v/>
      </c>
    </row>
    <row r="1615" spans="1:35" x14ac:dyDescent="0.35">
      <c r="A1615" t="s">
        <v>14</v>
      </c>
      <c r="B1615" t="s">
        <v>15</v>
      </c>
      <c r="C1615">
        <v>159</v>
      </c>
      <c r="D1615" t="s">
        <v>80</v>
      </c>
      <c r="E1615">
        <v>645</v>
      </c>
      <c r="F1615" t="s">
        <v>17</v>
      </c>
      <c r="G1615">
        <v>2616</v>
      </c>
      <c r="H1615" t="s">
        <v>81</v>
      </c>
      <c r="I1615">
        <v>2010</v>
      </c>
      <c r="J1615">
        <v>2010</v>
      </c>
      <c r="K1615" t="s">
        <v>19</v>
      </c>
      <c r="L1615">
        <v>16.75</v>
      </c>
      <c r="M1615" t="s">
        <v>20</v>
      </c>
      <c r="N1615" t="s">
        <v>21</v>
      </c>
      <c r="O1615">
        <v>1570</v>
      </c>
      <c r="P1615" s="1">
        <f t="shared" si="201"/>
        <v>45.890410958904113</v>
      </c>
      <c r="U1615">
        <v>2010</v>
      </c>
      <c r="V1615" t="s">
        <v>80</v>
      </c>
      <c r="AB1615">
        <v>2010</v>
      </c>
      <c r="AC1615" t="s">
        <v>80</v>
      </c>
      <c r="AD1615" t="str">
        <f t="shared" si="195"/>
        <v/>
      </c>
      <c r="AE1615" t="str">
        <f t="shared" si="196"/>
        <v/>
      </c>
      <c r="AF1615" t="str">
        <f t="shared" si="197"/>
        <v/>
      </c>
      <c r="AG1615" t="str">
        <f t="shared" si="198"/>
        <v/>
      </c>
      <c r="AH1615" t="str">
        <f t="shared" si="199"/>
        <v/>
      </c>
      <c r="AI1615" t="str">
        <f t="shared" si="200"/>
        <v/>
      </c>
    </row>
    <row r="1616" spans="1:35" x14ac:dyDescent="0.35">
      <c r="A1616" t="s">
        <v>14</v>
      </c>
      <c r="B1616" t="s">
        <v>15</v>
      </c>
      <c r="C1616">
        <v>159</v>
      </c>
      <c r="D1616" t="s">
        <v>80</v>
      </c>
      <c r="E1616">
        <v>645</v>
      </c>
      <c r="F1616" t="s">
        <v>17</v>
      </c>
      <c r="G1616">
        <v>2617</v>
      </c>
      <c r="H1616" t="s">
        <v>54</v>
      </c>
      <c r="I1616">
        <v>2010</v>
      </c>
      <c r="J1616">
        <v>2010</v>
      </c>
      <c r="K1616" t="s">
        <v>19</v>
      </c>
      <c r="L1616">
        <v>0.11</v>
      </c>
      <c r="M1616" t="s">
        <v>20</v>
      </c>
      <c r="N1616" t="s">
        <v>21</v>
      </c>
      <c r="O1616">
        <v>1581</v>
      </c>
      <c r="P1616" s="1">
        <f t="shared" si="201"/>
        <v>0.30136986301369861</v>
      </c>
      <c r="U1616">
        <v>2010</v>
      </c>
      <c r="V1616" t="s">
        <v>80</v>
      </c>
      <c r="AB1616">
        <v>2010</v>
      </c>
      <c r="AC1616" t="s">
        <v>80</v>
      </c>
      <c r="AD1616" t="str">
        <f t="shared" si="195"/>
        <v/>
      </c>
      <c r="AE1616" t="str">
        <f t="shared" si="196"/>
        <v/>
      </c>
      <c r="AF1616" t="str">
        <f t="shared" si="197"/>
        <v/>
      </c>
      <c r="AG1616" t="str">
        <f t="shared" si="198"/>
        <v/>
      </c>
      <c r="AH1616" t="str">
        <f t="shared" si="199"/>
        <v/>
      </c>
      <c r="AI1616" t="str">
        <f t="shared" si="200"/>
        <v/>
      </c>
    </row>
    <row r="1617" spans="1:35" x14ac:dyDescent="0.35">
      <c r="A1617" t="s">
        <v>14</v>
      </c>
      <c r="B1617" t="s">
        <v>15</v>
      </c>
      <c r="C1617">
        <v>159</v>
      </c>
      <c r="D1617" t="s">
        <v>80</v>
      </c>
      <c r="E1617">
        <v>645</v>
      </c>
      <c r="F1617" t="s">
        <v>17</v>
      </c>
      <c r="G1617">
        <v>2618</v>
      </c>
      <c r="H1617" t="s">
        <v>55</v>
      </c>
      <c r="I1617">
        <v>2010</v>
      </c>
      <c r="J1617">
        <v>2010</v>
      </c>
      <c r="K1617" t="s">
        <v>19</v>
      </c>
      <c r="L1617">
        <v>8.4</v>
      </c>
      <c r="M1617" t="s">
        <v>20</v>
      </c>
      <c r="N1617" t="s">
        <v>21</v>
      </c>
      <c r="O1617">
        <v>1592</v>
      </c>
      <c r="P1617" s="1">
        <f t="shared" si="201"/>
        <v>23.013698630136986</v>
      </c>
      <c r="U1617">
        <v>2010</v>
      </c>
      <c r="V1617" t="s">
        <v>80</v>
      </c>
      <c r="AB1617">
        <v>2010</v>
      </c>
      <c r="AC1617" t="s">
        <v>80</v>
      </c>
      <c r="AD1617" t="str">
        <f t="shared" si="195"/>
        <v/>
      </c>
      <c r="AE1617" t="str">
        <f t="shared" si="196"/>
        <v/>
      </c>
      <c r="AF1617" t="str">
        <f t="shared" si="197"/>
        <v/>
      </c>
      <c r="AG1617" t="str">
        <f t="shared" si="198"/>
        <v/>
      </c>
      <c r="AH1617" t="str">
        <f t="shared" si="199"/>
        <v/>
      </c>
      <c r="AI1617" t="str">
        <f t="shared" si="200"/>
        <v/>
      </c>
    </row>
    <row r="1618" spans="1:35" x14ac:dyDescent="0.35">
      <c r="A1618" t="s">
        <v>14</v>
      </c>
      <c r="B1618" t="s">
        <v>15</v>
      </c>
      <c r="C1618">
        <v>159</v>
      </c>
      <c r="D1618" t="s">
        <v>80</v>
      </c>
      <c r="E1618">
        <v>645</v>
      </c>
      <c r="F1618" t="s">
        <v>17</v>
      </c>
      <c r="G1618">
        <v>2619</v>
      </c>
      <c r="H1618" t="s">
        <v>56</v>
      </c>
      <c r="I1618">
        <v>2010</v>
      </c>
      <c r="J1618">
        <v>2010</v>
      </c>
      <c r="K1618" t="s">
        <v>19</v>
      </c>
      <c r="L1618">
        <v>0</v>
      </c>
      <c r="M1618" t="s">
        <v>20</v>
      </c>
      <c r="N1618" t="s">
        <v>21</v>
      </c>
      <c r="O1618">
        <v>1603</v>
      </c>
      <c r="P1618" s="1">
        <f t="shared" si="201"/>
        <v>0</v>
      </c>
      <c r="U1618">
        <v>2010</v>
      </c>
      <c r="V1618" t="s">
        <v>80</v>
      </c>
      <c r="AB1618">
        <v>2010</v>
      </c>
      <c r="AC1618" t="s">
        <v>80</v>
      </c>
      <c r="AD1618" t="str">
        <f t="shared" ref="AD1618:AD1681" si="202">IF(OR($Y1618="pulses",$Y1618="Vegetables",$Y1618="Fruit, excluding wine",$Y1618="Milk"),X1618,"")</f>
        <v/>
      </c>
      <c r="AE1618" t="str">
        <f t="shared" ref="AE1618:AE1681" si="203">IF(OR($Y1618="pulses",$Y1618="Vegetables",$Y1618="Fruit, excluding wine",$Y1618="Milk"),Y1618,"")</f>
        <v/>
      </c>
      <c r="AF1618" t="str">
        <f t="shared" ref="AF1618:AF1681" si="204">IF(OR($Y1618="pulses",$Y1618="Vegetables",$Y1618="Fruit, excluding wine",$Y1618="Milk"),Z1618,"")</f>
        <v/>
      </c>
      <c r="AG1618" t="str">
        <f t="shared" ref="AG1618:AG1681" si="205">IF(OR($Y1618="pulses",$Y1618="Vegetables",$Y1618="Fruit, excluding wine",$Y1618="Milk"),AA1618,"")</f>
        <v/>
      </c>
      <c r="AH1618" t="str">
        <f t="shared" ref="AH1618:AH1681" si="206">IF(OR($Y1618="pulses",$Y1618="Vegetables",$Y1618="Fruit, excluding wine",$Y1618="Milk"),AB1618,"")</f>
        <v/>
      </c>
      <c r="AI1618" t="str">
        <f t="shared" ref="AI1618:AI1681" si="207">IF(OR($Y1618="pulses",$Y1618="Vegetables",$Y1618="Fruit, excluding wine",$Y1618="Milk"),AC1618,"")</f>
        <v/>
      </c>
    </row>
    <row r="1619" spans="1:35" x14ac:dyDescent="0.35">
      <c r="A1619" t="s">
        <v>14</v>
      </c>
      <c r="B1619" t="s">
        <v>15</v>
      </c>
      <c r="C1619">
        <v>159</v>
      </c>
      <c r="D1619" t="s">
        <v>80</v>
      </c>
      <c r="E1619">
        <v>645</v>
      </c>
      <c r="F1619" t="s">
        <v>17</v>
      </c>
      <c r="G1619">
        <v>2620</v>
      </c>
      <c r="H1619" t="s">
        <v>57</v>
      </c>
      <c r="I1619">
        <v>2010</v>
      </c>
      <c r="J1619">
        <v>2010</v>
      </c>
      <c r="K1619" t="s">
        <v>19</v>
      </c>
      <c r="L1619">
        <v>0.03</v>
      </c>
      <c r="M1619" t="s">
        <v>20</v>
      </c>
      <c r="N1619" t="s">
        <v>21</v>
      </c>
      <c r="O1619">
        <v>1614</v>
      </c>
      <c r="P1619" s="1">
        <f t="shared" si="201"/>
        <v>8.2191780821917804E-2</v>
      </c>
      <c r="U1619">
        <v>2010</v>
      </c>
      <c r="V1619" t="s">
        <v>80</v>
      </c>
      <c r="AB1619">
        <v>2010</v>
      </c>
      <c r="AC1619" t="s">
        <v>80</v>
      </c>
      <c r="AD1619" t="str">
        <f t="shared" si="202"/>
        <v/>
      </c>
      <c r="AE1619" t="str">
        <f t="shared" si="203"/>
        <v/>
      </c>
      <c r="AF1619" t="str">
        <f t="shared" si="204"/>
        <v/>
      </c>
      <c r="AG1619" t="str">
        <f t="shared" si="205"/>
        <v/>
      </c>
      <c r="AH1619" t="str">
        <f t="shared" si="206"/>
        <v/>
      </c>
      <c r="AI1619" t="str">
        <f t="shared" si="207"/>
        <v/>
      </c>
    </row>
    <row r="1620" spans="1:35" x14ac:dyDescent="0.35">
      <c r="A1620" t="s">
        <v>14</v>
      </c>
      <c r="B1620" t="s">
        <v>15</v>
      </c>
      <c r="C1620">
        <v>159</v>
      </c>
      <c r="D1620" t="s">
        <v>80</v>
      </c>
      <c r="E1620">
        <v>645</v>
      </c>
      <c r="F1620" t="s">
        <v>17</v>
      </c>
      <c r="G1620">
        <v>2625</v>
      </c>
      <c r="H1620" t="s">
        <v>58</v>
      </c>
      <c r="I1620">
        <v>2010</v>
      </c>
      <c r="J1620">
        <v>2010</v>
      </c>
      <c r="K1620" t="s">
        <v>19</v>
      </c>
      <c r="L1620">
        <v>15.46</v>
      </c>
      <c r="M1620" t="s">
        <v>20</v>
      </c>
      <c r="N1620" t="s">
        <v>21</v>
      </c>
      <c r="O1620">
        <v>1625</v>
      </c>
      <c r="P1620" s="1">
        <f t="shared" si="201"/>
        <v>42.356164383561641</v>
      </c>
      <c r="U1620">
        <v>2010</v>
      </c>
      <c r="V1620" t="s">
        <v>80</v>
      </c>
      <c r="AB1620">
        <v>2010</v>
      </c>
      <c r="AC1620" t="s">
        <v>80</v>
      </c>
      <c r="AD1620" t="str">
        <f t="shared" si="202"/>
        <v/>
      </c>
      <c r="AE1620" t="str">
        <f t="shared" si="203"/>
        <v/>
      </c>
      <c r="AF1620" t="str">
        <f t="shared" si="204"/>
        <v/>
      </c>
      <c r="AG1620" t="str">
        <f t="shared" si="205"/>
        <v/>
      </c>
      <c r="AH1620" t="str">
        <f t="shared" si="206"/>
        <v/>
      </c>
      <c r="AI1620" t="str">
        <f t="shared" si="207"/>
        <v/>
      </c>
    </row>
    <row r="1621" spans="1:35" x14ac:dyDescent="0.35">
      <c r="A1621" t="s">
        <v>14</v>
      </c>
      <c r="B1621" t="s">
        <v>15</v>
      </c>
      <c r="C1621">
        <v>159</v>
      </c>
      <c r="D1621" t="s">
        <v>80</v>
      </c>
      <c r="E1621">
        <v>645</v>
      </c>
      <c r="F1621" t="s">
        <v>17</v>
      </c>
      <c r="G1621">
        <v>2731</v>
      </c>
      <c r="H1621" t="s">
        <v>59</v>
      </c>
      <c r="I1621">
        <v>2010</v>
      </c>
      <c r="J1621">
        <v>2010</v>
      </c>
      <c r="K1621" t="s">
        <v>19</v>
      </c>
      <c r="L1621">
        <v>2.04</v>
      </c>
      <c r="M1621" t="s">
        <v>20</v>
      </c>
      <c r="N1621" t="s">
        <v>21</v>
      </c>
      <c r="O1621">
        <v>1636</v>
      </c>
      <c r="P1621" s="1">
        <f t="shared" si="201"/>
        <v>5.5890410958904111</v>
      </c>
      <c r="Q1621" s="1">
        <f>SUM(P1621:P1626)</f>
        <v>28.356164383561641</v>
      </c>
      <c r="R1621" s="3" t="s">
        <v>87</v>
      </c>
      <c r="S1621" t="s">
        <v>97</v>
      </c>
      <c r="U1621">
        <v>2010</v>
      </c>
      <c r="V1621" t="s">
        <v>80</v>
      </c>
      <c r="X1621" s="1">
        <v>28.356164383561641</v>
      </c>
      <c r="Y1621" s="3" t="s">
        <v>87</v>
      </c>
      <c r="Z1621" t="s">
        <v>97</v>
      </c>
      <c r="AB1621">
        <v>2010</v>
      </c>
      <c r="AC1621" t="s">
        <v>80</v>
      </c>
      <c r="AD1621" t="str">
        <f t="shared" si="202"/>
        <v/>
      </c>
      <c r="AE1621" t="str">
        <f t="shared" si="203"/>
        <v/>
      </c>
      <c r="AF1621" t="str">
        <f t="shared" si="204"/>
        <v/>
      </c>
      <c r="AG1621" t="str">
        <f t="shared" si="205"/>
        <v/>
      </c>
      <c r="AH1621" t="str">
        <f t="shared" si="206"/>
        <v/>
      </c>
      <c r="AI1621" t="str">
        <f t="shared" si="207"/>
        <v/>
      </c>
    </row>
    <row r="1622" spans="1:35" x14ac:dyDescent="0.35">
      <c r="A1622" t="s">
        <v>14</v>
      </c>
      <c r="B1622" t="s">
        <v>15</v>
      </c>
      <c r="C1622">
        <v>159</v>
      </c>
      <c r="D1622" t="s">
        <v>80</v>
      </c>
      <c r="E1622">
        <v>645</v>
      </c>
      <c r="F1622" t="s">
        <v>17</v>
      </c>
      <c r="G1622">
        <v>2732</v>
      </c>
      <c r="H1622" t="s">
        <v>60</v>
      </c>
      <c r="I1622">
        <v>2010</v>
      </c>
      <c r="J1622">
        <v>2010</v>
      </c>
      <c r="K1622" t="s">
        <v>19</v>
      </c>
      <c r="L1622">
        <v>2.87</v>
      </c>
      <c r="M1622" t="s">
        <v>20</v>
      </c>
      <c r="N1622" t="s">
        <v>21</v>
      </c>
      <c r="O1622">
        <v>1647</v>
      </c>
      <c r="P1622" s="1">
        <f t="shared" si="201"/>
        <v>7.8630136986301373</v>
      </c>
      <c r="U1622">
        <v>2010</v>
      </c>
      <c r="V1622" t="s">
        <v>80</v>
      </c>
      <c r="AB1622">
        <v>2010</v>
      </c>
      <c r="AC1622" t="s">
        <v>80</v>
      </c>
      <c r="AD1622" t="str">
        <f t="shared" si="202"/>
        <v/>
      </c>
      <c r="AE1622" t="str">
        <f t="shared" si="203"/>
        <v/>
      </c>
      <c r="AF1622" t="str">
        <f t="shared" si="204"/>
        <v/>
      </c>
      <c r="AG1622" t="str">
        <f t="shared" si="205"/>
        <v/>
      </c>
      <c r="AH1622" t="str">
        <f t="shared" si="206"/>
        <v/>
      </c>
      <c r="AI1622" t="str">
        <f t="shared" si="207"/>
        <v/>
      </c>
    </row>
    <row r="1623" spans="1:35" x14ac:dyDescent="0.35">
      <c r="A1623" t="s">
        <v>14</v>
      </c>
      <c r="B1623" t="s">
        <v>15</v>
      </c>
      <c r="C1623">
        <v>159</v>
      </c>
      <c r="D1623" t="s">
        <v>80</v>
      </c>
      <c r="E1623">
        <v>645</v>
      </c>
      <c r="F1623" t="s">
        <v>17</v>
      </c>
      <c r="G1623">
        <v>2733</v>
      </c>
      <c r="H1623" t="s">
        <v>61</v>
      </c>
      <c r="I1623">
        <v>2010</v>
      </c>
      <c r="J1623">
        <v>2010</v>
      </c>
      <c r="K1623" t="s">
        <v>19</v>
      </c>
      <c r="L1623">
        <v>1.47</v>
      </c>
      <c r="M1623" t="s">
        <v>20</v>
      </c>
      <c r="N1623" t="s">
        <v>21</v>
      </c>
      <c r="O1623">
        <v>1658</v>
      </c>
      <c r="P1623" s="1">
        <f t="shared" si="201"/>
        <v>4.0273972602739727</v>
      </c>
      <c r="U1623">
        <v>2010</v>
      </c>
      <c r="V1623" t="s">
        <v>80</v>
      </c>
      <c r="AB1623">
        <v>2010</v>
      </c>
      <c r="AC1623" t="s">
        <v>80</v>
      </c>
      <c r="AD1623" t="str">
        <f t="shared" si="202"/>
        <v/>
      </c>
      <c r="AE1623" t="str">
        <f t="shared" si="203"/>
        <v/>
      </c>
      <c r="AF1623" t="str">
        <f t="shared" si="204"/>
        <v/>
      </c>
      <c r="AG1623" t="str">
        <f t="shared" si="205"/>
        <v/>
      </c>
      <c r="AH1623" t="str">
        <f t="shared" si="206"/>
        <v/>
      </c>
      <c r="AI1623" t="str">
        <f t="shared" si="207"/>
        <v/>
      </c>
    </row>
    <row r="1624" spans="1:35" x14ac:dyDescent="0.35">
      <c r="A1624" t="s">
        <v>14</v>
      </c>
      <c r="B1624" t="s">
        <v>15</v>
      </c>
      <c r="C1624">
        <v>159</v>
      </c>
      <c r="D1624" t="s">
        <v>80</v>
      </c>
      <c r="E1624">
        <v>645</v>
      </c>
      <c r="F1624" t="s">
        <v>17</v>
      </c>
      <c r="G1624">
        <v>2734</v>
      </c>
      <c r="H1624" t="s">
        <v>62</v>
      </c>
      <c r="I1624">
        <v>2010</v>
      </c>
      <c r="J1624">
        <v>2010</v>
      </c>
      <c r="K1624" t="s">
        <v>19</v>
      </c>
      <c r="L1624">
        <v>2.0699999999999998</v>
      </c>
      <c r="M1624" t="s">
        <v>20</v>
      </c>
      <c r="N1624" t="s">
        <v>21</v>
      </c>
      <c r="O1624">
        <v>1669</v>
      </c>
      <c r="P1624" s="1">
        <f t="shared" si="201"/>
        <v>5.6712328767123283</v>
      </c>
      <c r="U1624">
        <v>2010</v>
      </c>
      <c r="V1624" t="s">
        <v>80</v>
      </c>
      <c r="AB1624">
        <v>2010</v>
      </c>
      <c r="AC1624" t="s">
        <v>80</v>
      </c>
      <c r="AD1624" t="str">
        <f t="shared" si="202"/>
        <v/>
      </c>
      <c r="AE1624" t="str">
        <f t="shared" si="203"/>
        <v/>
      </c>
      <c r="AF1624" t="str">
        <f t="shared" si="204"/>
        <v/>
      </c>
      <c r="AG1624" t="str">
        <f t="shared" si="205"/>
        <v/>
      </c>
      <c r="AH1624" t="str">
        <f t="shared" si="206"/>
        <v/>
      </c>
      <c r="AI1624" t="str">
        <f t="shared" si="207"/>
        <v/>
      </c>
    </row>
    <row r="1625" spans="1:35" x14ac:dyDescent="0.35">
      <c r="A1625" t="s">
        <v>14</v>
      </c>
      <c r="B1625" t="s">
        <v>15</v>
      </c>
      <c r="C1625">
        <v>159</v>
      </c>
      <c r="D1625" t="s">
        <v>80</v>
      </c>
      <c r="E1625">
        <v>645</v>
      </c>
      <c r="F1625" t="s">
        <v>17</v>
      </c>
      <c r="G1625">
        <v>2735</v>
      </c>
      <c r="H1625" t="s">
        <v>63</v>
      </c>
      <c r="I1625">
        <v>2010</v>
      </c>
      <c r="J1625">
        <v>2010</v>
      </c>
      <c r="K1625" t="s">
        <v>19</v>
      </c>
      <c r="L1625">
        <v>0.97</v>
      </c>
      <c r="M1625" t="s">
        <v>20</v>
      </c>
      <c r="N1625" t="s">
        <v>21</v>
      </c>
      <c r="O1625">
        <v>1680</v>
      </c>
      <c r="P1625" s="1">
        <f t="shared" si="201"/>
        <v>2.6575342465753424</v>
      </c>
      <c r="U1625">
        <v>2010</v>
      </c>
      <c r="V1625" t="s">
        <v>80</v>
      </c>
      <c r="AB1625">
        <v>2010</v>
      </c>
      <c r="AC1625" t="s">
        <v>80</v>
      </c>
      <c r="AD1625" t="str">
        <f t="shared" si="202"/>
        <v/>
      </c>
      <c r="AE1625" t="str">
        <f t="shared" si="203"/>
        <v/>
      </c>
      <c r="AF1625" t="str">
        <f t="shared" si="204"/>
        <v/>
      </c>
      <c r="AG1625" t="str">
        <f t="shared" si="205"/>
        <v/>
      </c>
      <c r="AH1625" t="str">
        <f t="shared" si="206"/>
        <v/>
      </c>
      <c r="AI1625" t="str">
        <f t="shared" si="207"/>
        <v/>
      </c>
    </row>
    <row r="1626" spans="1:35" x14ac:dyDescent="0.35">
      <c r="A1626" t="s">
        <v>14</v>
      </c>
      <c r="B1626" t="s">
        <v>15</v>
      </c>
      <c r="C1626">
        <v>159</v>
      </c>
      <c r="D1626" t="s">
        <v>80</v>
      </c>
      <c r="E1626">
        <v>645</v>
      </c>
      <c r="F1626" t="s">
        <v>17</v>
      </c>
      <c r="G1626">
        <v>2736</v>
      </c>
      <c r="H1626" t="s">
        <v>64</v>
      </c>
      <c r="I1626">
        <v>2010</v>
      </c>
      <c r="J1626">
        <v>2010</v>
      </c>
      <c r="K1626" t="s">
        <v>19</v>
      </c>
      <c r="L1626">
        <v>0.93</v>
      </c>
      <c r="M1626" t="s">
        <v>20</v>
      </c>
      <c r="N1626" t="s">
        <v>21</v>
      </c>
      <c r="O1626">
        <v>1691</v>
      </c>
      <c r="P1626" s="1">
        <f t="shared" si="201"/>
        <v>2.547945205479452</v>
      </c>
      <c r="U1626">
        <v>2010</v>
      </c>
      <c r="V1626" t="s">
        <v>80</v>
      </c>
      <c r="AB1626">
        <v>2010</v>
      </c>
      <c r="AC1626" t="s">
        <v>80</v>
      </c>
      <c r="AD1626" t="str">
        <f t="shared" si="202"/>
        <v/>
      </c>
      <c r="AE1626" t="str">
        <f t="shared" si="203"/>
        <v/>
      </c>
      <c r="AF1626" t="str">
        <f t="shared" si="204"/>
        <v/>
      </c>
      <c r="AG1626" t="str">
        <f t="shared" si="205"/>
        <v/>
      </c>
      <c r="AH1626" t="str">
        <f t="shared" si="206"/>
        <v/>
      </c>
      <c r="AI1626" t="str">
        <f t="shared" si="207"/>
        <v/>
      </c>
    </row>
    <row r="1627" spans="1:35" x14ac:dyDescent="0.35">
      <c r="A1627" t="s">
        <v>14</v>
      </c>
      <c r="B1627" t="s">
        <v>15</v>
      </c>
      <c r="C1627">
        <v>159</v>
      </c>
      <c r="D1627" t="s">
        <v>80</v>
      </c>
      <c r="E1627">
        <v>645</v>
      </c>
      <c r="F1627" t="s">
        <v>17</v>
      </c>
      <c r="G1627">
        <v>2848</v>
      </c>
      <c r="H1627" t="s">
        <v>65</v>
      </c>
      <c r="I1627">
        <v>2010</v>
      </c>
      <c r="J1627">
        <v>2010</v>
      </c>
      <c r="K1627" t="s">
        <v>19</v>
      </c>
      <c r="L1627">
        <v>8.17</v>
      </c>
      <c r="M1627" t="s">
        <v>20</v>
      </c>
      <c r="N1627" t="s">
        <v>21</v>
      </c>
      <c r="O1627">
        <v>1702</v>
      </c>
      <c r="P1627" s="1">
        <f t="shared" si="201"/>
        <v>22.383561643835616</v>
      </c>
      <c r="Q1627" s="1">
        <f>P1627</f>
        <v>22.383561643835616</v>
      </c>
      <c r="R1627" s="3" t="s">
        <v>86</v>
      </c>
      <c r="S1627">
        <v>435</v>
      </c>
      <c r="T1627" s="7">
        <f>Q1627/S1627</f>
        <v>5.1456463549047392E-2</v>
      </c>
      <c r="U1627">
        <v>2010</v>
      </c>
      <c r="V1627" t="s">
        <v>80</v>
      </c>
      <c r="X1627" s="1">
        <v>22.383561643835616</v>
      </c>
      <c r="Y1627" s="3" t="s">
        <v>86</v>
      </c>
      <c r="Z1627">
        <v>435</v>
      </c>
      <c r="AA1627" s="7">
        <v>5.1456463549047392E-2</v>
      </c>
      <c r="AB1627">
        <v>2010</v>
      </c>
      <c r="AC1627" t="s">
        <v>80</v>
      </c>
      <c r="AD1627">
        <f t="shared" si="202"/>
        <v>22.383561643835616</v>
      </c>
      <c r="AE1627" t="str">
        <f t="shared" si="203"/>
        <v>Milk</v>
      </c>
      <c r="AF1627">
        <f t="shared" si="204"/>
        <v>435</v>
      </c>
      <c r="AG1627">
        <f t="shared" si="205"/>
        <v>5.1456463549047392E-2</v>
      </c>
      <c r="AH1627">
        <f t="shared" si="206"/>
        <v>2010</v>
      </c>
      <c r="AI1627" t="str">
        <f t="shared" si="207"/>
        <v>Nigeria</v>
      </c>
    </row>
    <row r="1628" spans="1:35" x14ac:dyDescent="0.35">
      <c r="A1628" t="s">
        <v>14</v>
      </c>
      <c r="B1628" t="s">
        <v>15</v>
      </c>
      <c r="C1628">
        <v>159</v>
      </c>
      <c r="D1628" t="s">
        <v>80</v>
      </c>
      <c r="E1628">
        <v>645</v>
      </c>
      <c r="F1628" t="s">
        <v>17</v>
      </c>
      <c r="G1628">
        <v>2761</v>
      </c>
      <c r="H1628" t="s">
        <v>66</v>
      </c>
      <c r="I1628">
        <v>2010</v>
      </c>
      <c r="J1628">
        <v>2010</v>
      </c>
      <c r="K1628" t="s">
        <v>19</v>
      </c>
      <c r="L1628">
        <v>3.09</v>
      </c>
      <c r="M1628" t="s">
        <v>20</v>
      </c>
      <c r="N1628" t="s">
        <v>21</v>
      </c>
      <c r="O1628">
        <v>1713</v>
      </c>
      <c r="P1628" s="1">
        <f t="shared" si="201"/>
        <v>8.4657534246575334</v>
      </c>
      <c r="Q1628" s="1">
        <f>SUM(P1628:P1635)</f>
        <v>41.506849315068486</v>
      </c>
      <c r="R1628" s="3" t="s">
        <v>88</v>
      </c>
      <c r="S1628" t="s">
        <v>97</v>
      </c>
      <c r="U1628">
        <v>2010</v>
      </c>
      <c r="V1628" t="s">
        <v>80</v>
      </c>
      <c r="X1628" s="1">
        <v>41.506849315068486</v>
      </c>
      <c r="Y1628" s="3" t="s">
        <v>88</v>
      </c>
      <c r="Z1628" t="s">
        <v>97</v>
      </c>
      <c r="AB1628">
        <v>2010</v>
      </c>
      <c r="AC1628" t="s">
        <v>80</v>
      </c>
      <c r="AD1628" t="str">
        <f t="shared" si="202"/>
        <v/>
      </c>
      <c r="AE1628" t="str">
        <f t="shared" si="203"/>
        <v/>
      </c>
      <c r="AF1628" t="str">
        <f t="shared" si="204"/>
        <v/>
      </c>
      <c r="AG1628" t="str">
        <f t="shared" si="205"/>
        <v/>
      </c>
      <c r="AH1628" t="str">
        <f t="shared" si="206"/>
        <v/>
      </c>
      <c r="AI1628" t="str">
        <f t="shared" si="207"/>
        <v/>
      </c>
    </row>
    <row r="1629" spans="1:35" x14ac:dyDescent="0.35">
      <c r="A1629" t="s">
        <v>14</v>
      </c>
      <c r="B1629" t="s">
        <v>15</v>
      </c>
      <c r="C1629">
        <v>159</v>
      </c>
      <c r="D1629" t="s">
        <v>80</v>
      </c>
      <c r="E1629">
        <v>645</v>
      </c>
      <c r="F1629" t="s">
        <v>17</v>
      </c>
      <c r="G1629">
        <v>2762</v>
      </c>
      <c r="H1629" t="s">
        <v>67</v>
      </c>
      <c r="I1629">
        <v>2010</v>
      </c>
      <c r="J1629">
        <v>2010</v>
      </c>
      <c r="K1629" t="s">
        <v>19</v>
      </c>
      <c r="L1629">
        <v>7.05</v>
      </c>
      <c r="M1629" t="s">
        <v>20</v>
      </c>
      <c r="N1629" t="s">
        <v>21</v>
      </c>
      <c r="O1629">
        <v>1724</v>
      </c>
      <c r="P1629" s="1">
        <f t="shared" si="201"/>
        <v>19.315068493150687</v>
      </c>
      <c r="U1629">
        <v>2010</v>
      </c>
      <c r="V1629" t="s">
        <v>80</v>
      </c>
      <c r="AB1629">
        <v>2010</v>
      </c>
      <c r="AC1629" t="s">
        <v>80</v>
      </c>
      <c r="AD1629" t="str">
        <f t="shared" si="202"/>
        <v/>
      </c>
      <c r="AE1629" t="str">
        <f t="shared" si="203"/>
        <v/>
      </c>
      <c r="AF1629" t="str">
        <f t="shared" si="204"/>
        <v/>
      </c>
      <c r="AG1629" t="str">
        <f t="shared" si="205"/>
        <v/>
      </c>
      <c r="AH1629" t="str">
        <f t="shared" si="206"/>
        <v/>
      </c>
      <c r="AI1629" t="str">
        <f t="shared" si="207"/>
        <v/>
      </c>
    </row>
    <row r="1630" spans="1:35" x14ac:dyDescent="0.35">
      <c r="A1630" t="s">
        <v>14</v>
      </c>
      <c r="B1630" t="s">
        <v>15</v>
      </c>
      <c r="C1630">
        <v>159</v>
      </c>
      <c r="D1630" t="s">
        <v>80</v>
      </c>
      <c r="E1630">
        <v>645</v>
      </c>
      <c r="F1630" t="s">
        <v>17</v>
      </c>
      <c r="G1630">
        <v>2763</v>
      </c>
      <c r="H1630" t="s">
        <v>68</v>
      </c>
      <c r="I1630">
        <v>2010</v>
      </c>
      <c r="J1630">
        <v>2010</v>
      </c>
      <c r="K1630" t="s">
        <v>19</v>
      </c>
      <c r="L1630">
        <v>4.6399999999999997</v>
      </c>
      <c r="M1630" t="s">
        <v>20</v>
      </c>
      <c r="N1630" t="s">
        <v>21</v>
      </c>
      <c r="O1630">
        <v>1735</v>
      </c>
      <c r="P1630" s="1">
        <f t="shared" si="201"/>
        <v>12.712328767123287</v>
      </c>
      <c r="U1630">
        <v>2010</v>
      </c>
      <c r="V1630" t="s">
        <v>80</v>
      </c>
      <c r="AB1630">
        <v>2010</v>
      </c>
      <c r="AC1630" t="s">
        <v>80</v>
      </c>
      <c r="AD1630" t="str">
        <f t="shared" si="202"/>
        <v/>
      </c>
      <c r="AE1630" t="str">
        <f t="shared" si="203"/>
        <v/>
      </c>
      <c r="AF1630" t="str">
        <f t="shared" si="204"/>
        <v/>
      </c>
      <c r="AG1630" t="str">
        <f t="shared" si="205"/>
        <v/>
      </c>
      <c r="AH1630" t="str">
        <f t="shared" si="206"/>
        <v/>
      </c>
      <c r="AI1630" t="str">
        <f t="shared" si="207"/>
        <v/>
      </c>
    </row>
    <row r="1631" spans="1:35" x14ac:dyDescent="0.35">
      <c r="A1631" t="s">
        <v>14</v>
      </c>
      <c r="B1631" t="s">
        <v>15</v>
      </c>
      <c r="C1631">
        <v>159</v>
      </c>
      <c r="D1631" t="s">
        <v>80</v>
      </c>
      <c r="E1631">
        <v>645</v>
      </c>
      <c r="F1631" t="s">
        <v>17</v>
      </c>
      <c r="G1631">
        <v>2764</v>
      </c>
      <c r="H1631" t="s">
        <v>69</v>
      </c>
      <c r="I1631">
        <v>2010</v>
      </c>
      <c r="J1631">
        <v>2010</v>
      </c>
      <c r="K1631" t="s">
        <v>19</v>
      </c>
      <c r="L1631">
        <v>0.31</v>
      </c>
      <c r="M1631" t="s">
        <v>20</v>
      </c>
      <c r="N1631" t="s">
        <v>21</v>
      </c>
      <c r="O1631">
        <v>1746</v>
      </c>
      <c r="P1631" s="1">
        <f t="shared" si="201"/>
        <v>0.84931506849315064</v>
      </c>
      <c r="U1631">
        <v>2010</v>
      </c>
      <c r="V1631" t="s">
        <v>80</v>
      </c>
      <c r="AB1631">
        <v>2010</v>
      </c>
      <c r="AC1631" t="s">
        <v>80</v>
      </c>
      <c r="AD1631" t="str">
        <f t="shared" si="202"/>
        <v/>
      </c>
      <c r="AE1631" t="str">
        <f t="shared" si="203"/>
        <v/>
      </c>
      <c r="AF1631" t="str">
        <f t="shared" si="204"/>
        <v/>
      </c>
      <c r="AG1631" t="str">
        <f t="shared" si="205"/>
        <v/>
      </c>
      <c r="AH1631" t="str">
        <f t="shared" si="206"/>
        <v/>
      </c>
      <c r="AI1631" t="str">
        <f t="shared" si="207"/>
        <v/>
      </c>
    </row>
    <row r="1632" spans="1:35" x14ac:dyDescent="0.35">
      <c r="A1632" t="s">
        <v>14</v>
      </c>
      <c r="B1632" t="s">
        <v>15</v>
      </c>
      <c r="C1632">
        <v>159</v>
      </c>
      <c r="D1632" t="s">
        <v>80</v>
      </c>
      <c r="E1632">
        <v>645</v>
      </c>
      <c r="F1632" t="s">
        <v>17</v>
      </c>
      <c r="G1632">
        <v>2765</v>
      </c>
      <c r="H1632" t="s">
        <v>70</v>
      </c>
      <c r="I1632">
        <v>2010</v>
      </c>
      <c r="J1632">
        <v>2010</v>
      </c>
      <c r="K1632" t="s">
        <v>19</v>
      </c>
      <c r="L1632">
        <v>0.04</v>
      </c>
      <c r="M1632" t="s">
        <v>20</v>
      </c>
      <c r="N1632" t="s">
        <v>21</v>
      </c>
      <c r="O1632">
        <v>1757</v>
      </c>
      <c r="P1632" s="1">
        <f t="shared" si="201"/>
        <v>0.1095890410958904</v>
      </c>
      <c r="U1632">
        <v>2010</v>
      </c>
      <c r="V1632" t="s">
        <v>80</v>
      </c>
      <c r="AB1632">
        <v>2010</v>
      </c>
      <c r="AC1632" t="s">
        <v>80</v>
      </c>
      <c r="AD1632" t="str">
        <f t="shared" si="202"/>
        <v/>
      </c>
      <c r="AE1632" t="str">
        <f t="shared" si="203"/>
        <v/>
      </c>
      <c r="AF1632" t="str">
        <f t="shared" si="204"/>
        <v/>
      </c>
      <c r="AG1632" t="str">
        <f t="shared" si="205"/>
        <v/>
      </c>
      <c r="AH1632" t="str">
        <f t="shared" si="206"/>
        <v/>
      </c>
      <c r="AI1632" t="str">
        <f t="shared" si="207"/>
        <v/>
      </c>
    </row>
    <row r="1633" spans="1:35" x14ac:dyDescent="0.35">
      <c r="A1633" t="s">
        <v>14</v>
      </c>
      <c r="B1633" t="s">
        <v>15</v>
      </c>
      <c r="C1633">
        <v>159</v>
      </c>
      <c r="D1633" t="s">
        <v>80</v>
      </c>
      <c r="E1633">
        <v>645</v>
      </c>
      <c r="F1633" t="s">
        <v>17</v>
      </c>
      <c r="G1633">
        <v>2766</v>
      </c>
      <c r="H1633" t="s">
        <v>71</v>
      </c>
      <c r="I1633">
        <v>2010</v>
      </c>
      <c r="J1633">
        <v>2010</v>
      </c>
      <c r="K1633" t="s">
        <v>19</v>
      </c>
      <c r="L1633">
        <v>0</v>
      </c>
      <c r="M1633" t="s">
        <v>20</v>
      </c>
      <c r="N1633" t="s">
        <v>21</v>
      </c>
      <c r="O1633">
        <v>1768</v>
      </c>
      <c r="P1633" s="1">
        <f t="shared" si="201"/>
        <v>0</v>
      </c>
      <c r="U1633">
        <v>2010</v>
      </c>
      <c r="V1633" t="s">
        <v>80</v>
      </c>
      <c r="AB1633">
        <v>2010</v>
      </c>
      <c r="AC1633" t="s">
        <v>80</v>
      </c>
      <c r="AD1633" t="str">
        <f t="shared" si="202"/>
        <v/>
      </c>
      <c r="AE1633" t="str">
        <f t="shared" si="203"/>
        <v/>
      </c>
      <c r="AF1633" t="str">
        <f t="shared" si="204"/>
        <v/>
      </c>
      <c r="AG1633" t="str">
        <f t="shared" si="205"/>
        <v/>
      </c>
      <c r="AH1633" t="str">
        <f t="shared" si="206"/>
        <v/>
      </c>
      <c r="AI1633" t="str">
        <f t="shared" si="207"/>
        <v/>
      </c>
    </row>
    <row r="1634" spans="1:35" x14ac:dyDescent="0.35">
      <c r="A1634" t="s">
        <v>14</v>
      </c>
      <c r="B1634" t="s">
        <v>15</v>
      </c>
      <c r="C1634">
        <v>159</v>
      </c>
      <c r="D1634" t="s">
        <v>80</v>
      </c>
      <c r="E1634">
        <v>645</v>
      </c>
      <c r="F1634" t="s">
        <v>17</v>
      </c>
      <c r="G1634">
        <v>2767</v>
      </c>
      <c r="H1634" t="s">
        <v>72</v>
      </c>
      <c r="I1634">
        <v>2010</v>
      </c>
      <c r="J1634">
        <v>2010</v>
      </c>
      <c r="K1634" t="s">
        <v>19</v>
      </c>
      <c r="L1634">
        <v>0.02</v>
      </c>
      <c r="M1634" t="s">
        <v>20</v>
      </c>
      <c r="N1634" t="s">
        <v>21</v>
      </c>
      <c r="O1634">
        <v>1779</v>
      </c>
      <c r="P1634" s="1">
        <f t="shared" si="201"/>
        <v>5.4794520547945202E-2</v>
      </c>
      <c r="U1634">
        <v>2010</v>
      </c>
      <c r="V1634" t="s">
        <v>80</v>
      </c>
      <c r="AB1634">
        <v>2010</v>
      </c>
      <c r="AC1634" t="s">
        <v>80</v>
      </c>
      <c r="AD1634" t="str">
        <f t="shared" si="202"/>
        <v/>
      </c>
      <c r="AE1634" t="str">
        <f t="shared" si="203"/>
        <v/>
      </c>
      <c r="AF1634" t="str">
        <f t="shared" si="204"/>
        <v/>
      </c>
      <c r="AG1634" t="str">
        <f t="shared" si="205"/>
        <v/>
      </c>
      <c r="AH1634" t="str">
        <f t="shared" si="206"/>
        <v/>
      </c>
      <c r="AI1634" t="str">
        <f t="shared" si="207"/>
        <v/>
      </c>
    </row>
    <row r="1635" spans="1:35" x14ac:dyDescent="0.35">
      <c r="A1635" t="s">
        <v>14</v>
      </c>
      <c r="B1635" t="s">
        <v>15</v>
      </c>
      <c r="C1635">
        <v>159</v>
      </c>
      <c r="D1635" t="s">
        <v>80</v>
      </c>
      <c r="E1635">
        <v>645</v>
      </c>
      <c r="F1635" t="s">
        <v>17</v>
      </c>
      <c r="G1635">
        <v>2775</v>
      </c>
      <c r="H1635" t="s">
        <v>74</v>
      </c>
      <c r="I1635">
        <v>2010</v>
      </c>
      <c r="J1635">
        <v>2010</v>
      </c>
      <c r="K1635" t="s">
        <v>19</v>
      </c>
      <c r="L1635">
        <v>0</v>
      </c>
      <c r="M1635" t="s">
        <v>20</v>
      </c>
      <c r="N1635" t="s">
        <v>21</v>
      </c>
      <c r="O1635">
        <v>1790</v>
      </c>
      <c r="P1635" s="1">
        <f t="shared" si="201"/>
        <v>0</v>
      </c>
      <c r="U1635">
        <v>2010</v>
      </c>
      <c r="V1635" t="s">
        <v>80</v>
      </c>
      <c r="AB1635">
        <v>2010</v>
      </c>
      <c r="AC1635" t="s">
        <v>80</v>
      </c>
      <c r="AD1635" t="str">
        <f t="shared" si="202"/>
        <v/>
      </c>
      <c r="AE1635" t="str">
        <f t="shared" si="203"/>
        <v/>
      </c>
      <c r="AF1635" t="str">
        <f t="shared" si="204"/>
        <v/>
      </c>
      <c r="AG1635" t="str">
        <f t="shared" si="205"/>
        <v/>
      </c>
      <c r="AH1635" t="str">
        <f t="shared" si="206"/>
        <v/>
      </c>
      <c r="AI1635" t="str">
        <f t="shared" si="207"/>
        <v/>
      </c>
    </row>
    <row r="1636" spans="1:35" x14ac:dyDescent="0.35">
      <c r="A1636" t="s">
        <v>14</v>
      </c>
      <c r="B1636" t="s">
        <v>15</v>
      </c>
      <c r="C1636">
        <v>159</v>
      </c>
      <c r="D1636" t="s">
        <v>80</v>
      </c>
      <c r="E1636">
        <v>645</v>
      </c>
      <c r="F1636" t="s">
        <v>17</v>
      </c>
      <c r="G1636">
        <v>2511</v>
      </c>
      <c r="H1636" t="s">
        <v>18</v>
      </c>
      <c r="I1636">
        <v>2011</v>
      </c>
      <c r="J1636">
        <v>2011</v>
      </c>
      <c r="K1636" t="s">
        <v>19</v>
      </c>
      <c r="L1636">
        <v>24.46</v>
      </c>
      <c r="M1636" t="s">
        <v>20</v>
      </c>
      <c r="N1636" t="s">
        <v>21</v>
      </c>
      <c r="O1636">
        <v>1219</v>
      </c>
      <c r="P1636" s="1">
        <f t="shared" si="201"/>
        <v>67.013698630136986</v>
      </c>
      <c r="Q1636" s="11">
        <f>SUM(P1636:P1644)</f>
        <v>382.63013698630141</v>
      </c>
      <c r="R1636" s="4" t="s">
        <v>89</v>
      </c>
      <c r="S1636" s="12" t="s">
        <v>97</v>
      </c>
      <c r="T1636" s="12"/>
      <c r="U1636">
        <v>2011</v>
      </c>
      <c r="V1636" t="s">
        <v>80</v>
      </c>
      <c r="X1636" s="11">
        <v>382.63013698630141</v>
      </c>
      <c r="Y1636" s="4" t="s">
        <v>89</v>
      </c>
      <c r="Z1636" s="12" t="s">
        <v>97</v>
      </c>
      <c r="AA1636" s="12"/>
      <c r="AB1636">
        <v>2011</v>
      </c>
      <c r="AC1636" t="s">
        <v>80</v>
      </c>
      <c r="AD1636" t="str">
        <f t="shared" si="202"/>
        <v/>
      </c>
      <c r="AE1636" t="str">
        <f t="shared" si="203"/>
        <v/>
      </c>
      <c r="AF1636" t="str">
        <f t="shared" si="204"/>
        <v/>
      </c>
      <c r="AG1636" t="str">
        <f t="shared" si="205"/>
        <v/>
      </c>
      <c r="AH1636" t="str">
        <f t="shared" si="206"/>
        <v/>
      </c>
      <c r="AI1636" t="str">
        <f t="shared" si="207"/>
        <v/>
      </c>
    </row>
    <row r="1637" spans="1:35" x14ac:dyDescent="0.35">
      <c r="A1637" t="s">
        <v>14</v>
      </c>
      <c r="B1637" t="s">
        <v>15</v>
      </c>
      <c r="C1637">
        <v>159</v>
      </c>
      <c r="D1637" t="s">
        <v>80</v>
      </c>
      <c r="E1637">
        <v>645</v>
      </c>
      <c r="F1637" t="s">
        <v>17</v>
      </c>
      <c r="G1637">
        <v>2805</v>
      </c>
      <c r="H1637" t="s">
        <v>22</v>
      </c>
      <c r="I1637">
        <v>2011</v>
      </c>
      <c r="J1637">
        <v>2011</v>
      </c>
      <c r="K1637" t="s">
        <v>19</v>
      </c>
      <c r="L1637">
        <v>30.14</v>
      </c>
      <c r="M1637" t="s">
        <v>20</v>
      </c>
      <c r="N1637" t="s">
        <v>21</v>
      </c>
      <c r="O1637">
        <v>1230</v>
      </c>
      <c r="P1637" s="1">
        <f t="shared" si="201"/>
        <v>82.575342465753423</v>
      </c>
      <c r="U1637">
        <v>2011</v>
      </c>
      <c r="V1637" t="s">
        <v>80</v>
      </c>
      <c r="AB1637">
        <v>2011</v>
      </c>
      <c r="AC1637" t="s">
        <v>80</v>
      </c>
      <c r="AD1637" t="str">
        <f t="shared" si="202"/>
        <v/>
      </c>
      <c r="AE1637" t="str">
        <f t="shared" si="203"/>
        <v/>
      </c>
      <c r="AF1637" t="str">
        <f t="shared" si="204"/>
        <v/>
      </c>
      <c r="AG1637" t="str">
        <f t="shared" si="205"/>
        <v/>
      </c>
      <c r="AH1637" t="str">
        <f t="shared" si="206"/>
        <v/>
      </c>
      <c r="AI1637" t="str">
        <f t="shared" si="207"/>
        <v/>
      </c>
    </row>
    <row r="1638" spans="1:35" x14ac:dyDescent="0.35">
      <c r="A1638" t="s">
        <v>14</v>
      </c>
      <c r="B1638" t="s">
        <v>15</v>
      </c>
      <c r="C1638">
        <v>159</v>
      </c>
      <c r="D1638" t="s">
        <v>80</v>
      </c>
      <c r="E1638">
        <v>645</v>
      </c>
      <c r="F1638" t="s">
        <v>17</v>
      </c>
      <c r="G1638">
        <v>2513</v>
      </c>
      <c r="H1638" t="s">
        <v>23</v>
      </c>
      <c r="I1638">
        <v>2011</v>
      </c>
      <c r="J1638">
        <v>2011</v>
      </c>
      <c r="K1638" t="s">
        <v>19</v>
      </c>
      <c r="L1638">
        <v>0.01</v>
      </c>
      <c r="M1638" t="s">
        <v>20</v>
      </c>
      <c r="N1638" t="s">
        <v>21</v>
      </c>
      <c r="O1638">
        <v>1241</v>
      </c>
      <c r="P1638" s="1">
        <f t="shared" si="201"/>
        <v>2.7397260273972601E-2</v>
      </c>
      <c r="U1638">
        <v>2011</v>
      </c>
      <c r="V1638" t="s">
        <v>80</v>
      </c>
      <c r="AB1638">
        <v>2011</v>
      </c>
      <c r="AC1638" t="s">
        <v>80</v>
      </c>
      <c r="AD1638" t="str">
        <f t="shared" si="202"/>
        <v/>
      </c>
      <c r="AE1638" t="str">
        <f t="shared" si="203"/>
        <v/>
      </c>
      <c r="AF1638" t="str">
        <f t="shared" si="204"/>
        <v/>
      </c>
      <c r="AG1638" t="str">
        <f t="shared" si="205"/>
        <v/>
      </c>
      <c r="AH1638" t="str">
        <f t="shared" si="206"/>
        <v/>
      </c>
      <c r="AI1638" t="str">
        <f t="shared" si="207"/>
        <v/>
      </c>
    </row>
    <row r="1639" spans="1:35" x14ac:dyDescent="0.35">
      <c r="A1639" t="s">
        <v>14</v>
      </c>
      <c r="B1639" t="s">
        <v>15</v>
      </c>
      <c r="C1639">
        <v>159</v>
      </c>
      <c r="D1639" t="s">
        <v>80</v>
      </c>
      <c r="E1639">
        <v>645</v>
      </c>
      <c r="F1639" t="s">
        <v>17</v>
      </c>
      <c r="G1639">
        <v>2514</v>
      </c>
      <c r="H1639" t="s">
        <v>24</v>
      </c>
      <c r="I1639">
        <v>2011</v>
      </c>
      <c r="J1639">
        <v>2011</v>
      </c>
      <c r="K1639" t="s">
        <v>19</v>
      </c>
      <c r="L1639">
        <v>31.14</v>
      </c>
      <c r="M1639" t="s">
        <v>20</v>
      </c>
      <c r="N1639" t="s">
        <v>21</v>
      </c>
      <c r="O1639">
        <v>1252</v>
      </c>
      <c r="P1639" s="1">
        <f t="shared" si="201"/>
        <v>85.31506849315069</v>
      </c>
      <c r="U1639">
        <v>2011</v>
      </c>
      <c r="V1639" t="s">
        <v>80</v>
      </c>
      <c r="AB1639">
        <v>2011</v>
      </c>
      <c r="AC1639" t="s">
        <v>80</v>
      </c>
      <c r="AD1639" t="str">
        <f t="shared" si="202"/>
        <v/>
      </c>
      <c r="AE1639" t="str">
        <f t="shared" si="203"/>
        <v/>
      </c>
      <c r="AF1639" t="str">
        <f t="shared" si="204"/>
        <v/>
      </c>
      <c r="AG1639" t="str">
        <f t="shared" si="205"/>
        <v/>
      </c>
      <c r="AH1639" t="str">
        <f t="shared" si="206"/>
        <v/>
      </c>
      <c r="AI1639" t="str">
        <f t="shared" si="207"/>
        <v/>
      </c>
    </row>
    <row r="1640" spans="1:35" x14ac:dyDescent="0.35">
      <c r="A1640" t="s">
        <v>14</v>
      </c>
      <c r="B1640" t="s">
        <v>15</v>
      </c>
      <c r="C1640">
        <v>159</v>
      </c>
      <c r="D1640" t="s">
        <v>80</v>
      </c>
      <c r="E1640">
        <v>645</v>
      </c>
      <c r="F1640" t="s">
        <v>17</v>
      </c>
      <c r="G1640">
        <v>2515</v>
      </c>
      <c r="H1640" t="s">
        <v>76</v>
      </c>
      <c r="I1640">
        <v>2011</v>
      </c>
      <c r="J1640">
        <v>2011</v>
      </c>
      <c r="K1640" t="s">
        <v>19</v>
      </c>
      <c r="L1640">
        <v>0</v>
      </c>
      <c r="M1640" t="s">
        <v>20</v>
      </c>
      <c r="N1640" t="s">
        <v>21</v>
      </c>
      <c r="O1640">
        <v>1263</v>
      </c>
      <c r="P1640" s="1">
        <f t="shared" si="201"/>
        <v>0</v>
      </c>
      <c r="U1640">
        <v>2011</v>
      </c>
      <c r="V1640" t="s">
        <v>80</v>
      </c>
      <c r="AB1640">
        <v>2011</v>
      </c>
      <c r="AC1640" t="s">
        <v>80</v>
      </c>
      <c r="AD1640" t="str">
        <f t="shared" si="202"/>
        <v/>
      </c>
      <c r="AE1640" t="str">
        <f t="shared" si="203"/>
        <v/>
      </c>
      <c r="AF1640" t="str">
        <f t="shared" si="204"/>
        <v/>
      </c>
      <c r="AG1640" t="str">
        <f t="shared" si="205"/>
        <v/>
      </c>
      <c r="AH1640" t="str">
        <f t="shared" si="206"/>
        <v/>
      </c>
      <c r="AI1640" t="str">
        <f t="shared" si="207"/>
        <v/>
      </c>
    </row>
    <row r="1641" spans="1:35" x14ac:dyDescent="0.35">
      <c r="A1641" t="s">
        <v>14</v>
      </c>
      <c r="B1641" t="s">
        <v>15</v>
      </c>
      <c r="C1641">
        <v>159</v>
      </c>
      <c r="D1641" t="s">
        <v>80</v>
      </c>
      <c r="E1641">
        <v>645</v>
      </c>
      <c r="F1641" t="s">
        <v>17</v>
      </c>
      <c r="G1641">
        <v>2516</v>
      </c>
      <c r="H1641" t="s">
        <v>25</v>
      </c>
      <c r="I1641">
        <v>2011</v>
      </c>
      <c r="J1641">
        <v>2011</v>
      </c>
      <c r="K1641" t="s">
        <v>19</v>
      </c>
      <c r="L1641">
        <v>0.03</v>
      </c>
      <c r="M1641" t="s">
        <v>20</v>
      </c>
      <c r="N1641" t="s">
        <v>21</v>
      </c>
      <c r="O1641">
        <v>1274</v>
      </c>
      <c r="P1641" s="1">
        <f t="shared" si="201"/>
        <v>8.2191780821917804E-2</v>
      </c>
      <c r="U1641">
        <v>2011</v>
      </c>
      <c r="V1641" t="s">
        <v>80</v>
      </c>
      <c r="AB1641">
        <v>2011</v>
      </c>
      <c r="AC1641" t="s">
        <v>80</v>
      </c>
      <c r="AD1641" t="str">
        <f t="shared" si="202"/>
        <v/>
      </c>
      <c r="AE1641" t="str">
        <f t="shared" si="203"/>
        <v/>
      </c>
      <c r="AF1641" t="str">
        <f t="shared" si="204"/>
        <v/>
      </c>
      <c r="AG1641" t="str">
        <f t="shared" si="205"/>
        <v/>
      </c>
      <c r="AH1641" t="str">
        <f t="shared" si="206"/>
        <v/>
      </c>
      <c r="AI1641" t="str">
        <f t="shared" si="207"/>
        <v/>
      </c>
    </row>
    <row r="1642" spans="1:35" x14ac:dyDescent="0.35">
      <c r="A1642" t="s">
        <v>14</v>
      </c>
      <c r="B1642" t="s">
        <v>15</v>
      </c>
      <c r="C1642">
        <v>159</v>
      </c>
      <c r="D1642" t="s">
        <v>80</v>
      </c>
      <c r="E1642">
        <v>645</v>
      </c>
      <c r="F1642" t="s">
        <v>17</v>
      </c>
      <c r="G1642">
        <v>2517</v>
      </c>
      <c r="H1642" t="s">
        <v>26</v>
      </c>
      <c r="I1642">
        <v>2011</v>
      </c>
      <c r="J1642">
        <v>2011</v>
      </c>
      <c r="K1642" t="s">
        <v>19</v>
      </c>
      <c r="L1642">
        <v>19.78</v>
      </c>
      <c r="M1642" t="s">
        <v>20</v>
      </c>
      <c r="N1642" t="s">
        <v>21</v>
      </c>
      <c r="O1642">
        <v>1285</v>
      </c>
      <c r="P1642" s="1">
        <f t="shared" si="201"/>
        <v>54.19178082191781</v>
      </c>
      <c r="U1642">
        <v>2011</v>
      </c>
      <c r="V1642" t="s">
        <v>80</v>
      </c>
      <c r="AB1642">
        <v>2011</v>
      </c>
      <c r="AC1642" t="s">
        <v>80</v>
      </c>
      <c r="AD1642" t="str">
        <f t="shared" si="202"/>
        <v/>
      </c>
      <c r="AE1642" t="str">
        <f t="shared" si="203"/>
        <v/>
      </c>
      <c r="AF1642" t="str">
        <f t="shared" si="204"/>
        <v/>
      </c>
      <c r="AG1642" t="str">
        <f t="shared" si="205"/>
        <v/>
      </c>
      <c r="AH1642" t="str">
        <f t="shared" si="206"/>
        <v/>
      </c>
      <c r="AI1642" t="str">
        <f t="shared" si="207"/>
        <v/>
      </c>
    </row>
    <row r="1643" spans="1:35" x14ac:dyDescent="0.35">
      <c r="A1643" t="s">
        <v>14</v>
      </c>
      <c r="B1643" t="s">
        <v>15</v>
      </c>
      <c r="C1643">
        <v>159</v>
      </c>
      <c r="D1643" t="s">
        <v>80</v>
      </c>
      <c r="E1643">
        <v>645</v>
      </c>
      <c r="F1643" t="s">
        <v>17</v>
      </c>
      <c r="G1643">
        <v>2518</v>
      </c>
      <c r="H1643" t="s">
        <v>27</v>
      </c>
      <c r="I1643">
        <v>2011</v>
      </c>
      <c r="J1643">
        <v>2011</v>
      </c>
      <c r="K1643" t="s">
        <v>19</v>
      </c>
      <c r="L1643">
        <v>33.69</v>
      </c>
      <c r="M1643" t="s">
        <v>20</v>
      </c>
      <c r="N1643" t="s">
        <v>21</v>
      </c>
      <c r="O1643">
        <v>1296</v>
      </c>
      <c r="P1643" s="1">
        <f t="shared" si="201"/>
        <v>92.301369863013704</v>
      </c>
      <c r="U1643">
        <v>2011</v>
      </c>
      <c r="V1643" t="s">
        <v>80</v>
      </c>
      <c r="AB1643">
        <v>2011</v>
      </c>
      <c r="AC1643" t="s">
        <v>80</v>
      </c>
      <c r="AD1643" t="str">
        <f t="shared" si="202"/>
        <v/>
      </c>
      <c r="AE1643" t="str">
        <f t="shared" si="203"/>
        <v/>
      </c>
      <c r="AF1643" t="str">
        <f t="shared" si="204"/>
        <v/>
      </c>
      <c r="AG1643" t="str">
        <f t="shared" si="205"/>
        <v/>
      </c>
      <c r="AH1643" t="str">
        <f t="shared" si="206"/>
        <v/>
      </c>
      <c r="AI1643" t="str">
        <f t="shared" si="207"/>
        <v/>
      </c>
    </row>
    <row r="1644" spans="1:35" x14ac:dyDescent="0.35">
      <c r="A1644" t="s">
        <v>14</v>
      </c>
      <c r="B1644" t="s">
        <v>15</v>
      </c>
      <c r="C1644">
        <v>159</v>
      </c>
      <c r="D1644" t="s">
        <v>80</v>
      </c>
      <c r="E1644">
        <v>645</v>
      </c>
      <c r="F1644" t="s">
        <v>17</v>
      </c>
      <c r="G1644">
        <v>2520</v>
      </c>
      <c r="H1644" t="s">
        <v>28</v>
      </c>
      <c r="I1644">
        <v>2011</v>
      </c>
      <c r="J1644">
        <v>2011</v>
      </c>
      <c r="K1644" t="s">
        <v>19</v>
      </c>
      <c r="L1644">
        <v>0.41</v>
      </c>
      <c r="M1644" t="s">
        <v>20</v>
      </c>
      <c r="N1644" t="s">
        <v>21</v>
      </c>
      <c r="O1644">
        <v>1307</v>
      </c>
      <c r="P1644" s="1">
        <f t="shared" si="201"/>
        <v>1.1232876712328768</v>
      </c>
      <c r="U1644">
        <v>2011</v>
      </c>
      <c r="V1644" t="s">
        <v>80</v>
      </c>
      <c r="AB1644">
        <v>2011</v>
      </c>
      <c r="AC1644" t="s">
        <v>80</v>
      </c>
      <c r="AD1644" t="str">
        <f t="shared" si="202"/>
        <v/>
      </c>
      <c r="AE1644" t="str">
        <f t="shared" si="203"/>
        <v/>
      </c>
      <c r="AF1644" t="str">
        <f t="shared" si="204"/>
        <v/>
      </c>
      <c r="AG1644" t="str">
        <f t="shared" si="205"/>
        <v/>
      </c>
      <c r="AH1644" t="str">
        <f t="shared" si="206"/>
        <v/>
      </c>
      <c r="AI1644" t="str">
        <f t="shared" si="207"/>
        <v/>
      </c>
    </row>
    <row r="1645" spans="1:35" x14ac:dyDescent="0.35">
      <c r="A1645" t="s">
        <v>14</v>
      </c>
      <c r="B1645" t="s">
        <v>15</v>
      </c>
      <c r="C1645">
        <v>159</v>
      </c>
      <c r="D1645" t="s">
        <v>80</v>
      </c>
      <c r="E1645">
        <v>645</v>
      </c>
      <c r="F1645" t="s">
        <v>17</v>
      </c>
      <c r="G1645">
        <v>2532</v>
      </c>
      <c r="H1645" t="s">
        <v>29</v>
      </c>
      <c r="I1645">
        <v>2011</v>
      </c>
      <c r="J1645">
        <v>2011</v>
      </c>
      <c r="K1645" t="s">
        <v>19</v>
      </c>
      <c r="L1645">
        <v>124.23</v>
      </c>
      <c r="M1645" t="s">
        <v>20</v>
      </c>
      <c r="N1645" t="s">
        <v>21</v>
      </c>
      <c r="O1645">
        <v>1318</v>
      </c>
      <c r="P1645" s="1">
        <f t="shared" si="201"/>
        <v>340.35616438356163</v>
      </c>
      <c r="Q1645" s="1">
        <f>SUM(P1645:P1649)</f>
        <v>687.69863013698625</v>
      </c>
      <c r="R1645" s="3" t="s">
        <v>90</v>
      </c>
      <c r="S1645" t="s">
        <v>97</v>
      </c>
      <c r="U1645">
        <v>2011</v>
      </c>
      <c r="V1645" t="s">
        <v>80</v>
      </c>
      <c r="X1645" s="1">
        <v>687.69863013698625</v>
      </c>
      <c r="Y1645" s="3" t="s">
        <v>90</v>
      </c>
      <c r="Z1645" t="s">
        <v>97</v>
      </c>
      <c r="AB1645">
        <v>2011</v>
      </c>
      <c r="AC1645" t="s">
        <v>80</v>
      </c>
      <c r="AD1645" t="str">
        <f t="shared" si="202"/>
        <v/>
      </c>
      <c r="AE1645" t="str">
        <f t="shared" si="203"/>
        <v/>
      </c>
      <c r="AF1645" t="str">
        <f t="shared" si="204"/>
        <v/>
      </c>
      <c r="AG1645" t="str">
        <f t="shared" si="205"/>
        <v/>
      </c>
      <c r="AH1645" t="str">
        <f t="shared" si="206"/>
        <v/>
      </c>
      <c r="AI1645" t="str">
        <f t="shared" si="207"/>
        <v/>
      </c>
    </row>
    <row r="1646" spans="1:35" x14ac:dyDescent="0.35">
      <c r="A1646" t="s">
        <v>14</v>
      </c>
      <c r="B1646" t="s">
        <v>15</v>
      </c>
      <c r="C1646">
        <v>159</v>
      </c>
      <c r="D1646" t="s">
        <v>80</v>
      </c>
      <c r="E1646">
        <v>645</v>
      </c>
      <c r="F1646" t="s">
        <v>17</v>
      </c>
      <c r="G1646">
        <v>2531</v>
      </c>
      <c r="H1646" t="s">
        <v>30</v>
      </c>
      <c r="I1646">
        <v>2011</v>
      </c>
      <c r="J1646">
        <v>2011</v>
      </c>
      <c r="K1646" t="s">
        <v>19</v>
      </c>
      <c r="L1646">
        <v>4.3899999999999997</v>
      </c>
      <c r="M1646" t="s">
        <v>20</v>
      </c>
      <c r="N1646" t="s">
        <v>21</v>
      </c>
      <c r="O1646">
        <v>1329</v>
      </c>
      <c r="P1646" s="1">
        <f t="shared" si="201"/>
        <v>12.027397260273972</v>
      </c>
      <c r="U1646">
        <v>2011</v>
      </c>
      <c r="V1646" t="s">
        <v>80</v>
      </c>
      <c r="AB1646">
        <v>2011</v>
      </c>
      <c r="AC1646" t="s">
        <v>80</v>
      </c>
      <c r="AD1646" t="str">
        <f t="shared" si="202"/>
        <v/>
      </c>
      <c r="AE1646" t="str">
        <f t="shared" si="203"/>
        <v/>
      </c>
      <c r="AF1646" t="str">
        <f t="shared" si="204"/>
        <v/>
      </c>
      <c r="AG1646" t="str">
        <f t="shared" si="205"/>
        <v/>
      </c>
      <c r="AH1646" t="str">
        <f t="shared" si="206"/>
        <v/>
      </c>
      <c r="AI1646" t="str">
        <f t="shared" si="207"/>
        <v/>
      </c>
    </row>
    <row r="1647" spans="1:35" x14ac:dyDescent="0.35">
      <c r="A1647" t="s">
        <v>14</v>
      </c>
      <c r="B1647" t="s">
        <v>15</v>
      </c>
      <c r="C1647">
        <v>159</v>
      </c>
      <c r="D1647" t="s">
        <v>80</v>
      </c>
      <c r="E1647">
        <v>645</v>
      </c>
      <c r="F1647" t="s">
        <v>17</v>
      </c>
      <c r="G1647">
        <v>2533</v>
      </c>
      <c r="H1647" t="s">
        <v>31</v>
      </c>
      <c r="I1647">
        <v>2011</v>
      </c>
      <c r="J1647">
        <v>2011</v>
      </c>
      <c r="K1647" t="s">
        <v>19</v>
      </c>
      <c r="L1647">
        <v>14.06</v>
      </c>
      <c r="M1647" t="s">
        <v>20</v>
      </c>
      <c r="N1647" t="s">
        <v>21</v>
      </c>
      <c r="O1647">
        <v>1340</v>
      </c>
      <c r="P1647" s="1">
        <f t="shared" si="201"/>
        <v>38.520547945205479</v>
      </c>
      <c r="U1647">
        <v>2011</v>
      </c>
      <c r="V1647" t="s">
        <v>80</v>
      </c>
      <c r="AB1647">
        <v>2011</v>
      </c>
      <c r="AC1647" t="s">
        <v>80</v>
      </c>
      <c r="AD1647" t="str">
        <f t="shared" si="202"/>
        <v/>
      </c>
      <c r="AE1647" t="str">
        <f t="shared" si="203"/>
        <v/>
      </c>
      <c r="AF1647" t="str">
        <f t="shared" si="204"/>
        <v/>
      </c>
      <c r="AG1647" t="str">
        <f t="shared" si="205"/>
        <v/>
      </c>
      <c r="AH1647" t="str">
        <f t="shared" si="206"/>
        <v/>
      </c>
      <c r="AI1647" t="str">
        <f t="shared" si="207"/>
        <v/>
      </c>
    </row>
    <row r="1648" spans="1:35" x14ac:dyDescent="0.35">
      <c r="A1648" t="s">
        <v>14</v>
      </c>
      <c r="B1648" t="s">
        <v>15</v>
      </c>
      <c r="C1648">
        <v>159</v>
      </c>
      <c r="D1648" t="s">
        <v>80</v>
      </c>
      <c r="E1648">
        <v>645</v>
      </c>
      <c r="F1648" t="s">
        <v>17</v>
      </c>
      <c r="G1648">
        <v>2535</v>
      </c>
      <c r="H1648" t="s">
        <v>77</v>
      </c>
      <c r="I1648">
        <v>2011</v>
      </c>
      <c r="J1648">
        <v>2011</v>
      </c>
      <c r="K1648" t="s">
        <v>19</v>
      </c>
      <c r="L1648">
        <v>100.37</v>
      </c>
      <c r="M1648" t="s">
        <v>20</v>
      </c>
      <c r="N1648" t="s">
        <v>21</v>
      </c>
      <c r="O1648">
        <v>1351</v>
      </c>
      <c r="P1648" s="1">
        <f t="shared" si="201"/>
        <v>274.98630136986299</v>
      </c>
      <c r="U1648">
        <v>2011</v>
      </c>
      <c r="V1648" t="s">
        <v>80</v>
      </c>
      <c r="AB1648">
        <v>2011</v>
      </c>
      <c r="AC1648" t="s">
        <v>80</v>
      </c>
      <c r="AD1648" t="str">
        <f t="shared" si="202"/>
        <v/>
      </c>
      <c r="AE1648" t="str">
        <f t="shared" si="203"/>
        <v/>
      </c>
      <c r="AF1648" t="str">
        <f t="shared" si="204"/>
        <v/>
      </c>
      <c r="AG1648" t="str">
        <f t="shared" si="205"/>
        <v/>
      </c>
      <c r="AH1648" t="str">
        <f t="shared" si="206"/>
        <v/>
      </c>
      <c r="AI1648" t="str">
        <f t="shared" si="207"/>
        <v/>
      </c>
    </row>
    <row r="1649" spans="1:35" x14ac:dyDescent="0.35">
      <c r="A1649" t="s">
        <v>14</v>
      </c>
      <c r="B1649" t="s">
        <v>15</v>
      </c>
      <c r="C1649">
        <v>159</v>
      </c>
      <c r="D1649" t="s">
        <v>80</v>
      </c>
      <c r="E1649">
        <v>645</v>
      </c>
      <c r="F1649" t="s">
        <v>17</v>
      </c>
      <c r="G1649">
        <v>2534</v>
      </c>
      <c r="H1649" t="s">
        <v>32</v>
      </c>
      <c r="I1649">
        <v>2011</v>
      </c>
      <c r="J1649">
        <v>2011</v>
      </c>
      <c r="K1649" t="s">
        <v>19</v>
      </c>
      <c r="L1649">
        <v>7.96</v>
      </c>
      <c r="M1649" t="s">
        <v>20</v>
      </c>
      <c r="N1649" t="s">
        <v>21</v>
      </c>
      <c r="O1649">
        <v>1362</v>
      </c>
      <c r="P1649" s="1">
        <f t="shared" si="201"/>
        <v>21.80821917808219</v>
      </c>
      <c r="U1649">
        <v>2011</v>
      </c>
      <c r="V1649" t="s">
        <v>80</v>
      </c>
      <c r="AB1649">
        <v>2011</v>
      </c>
      <c r="AC1649" t="s">
        <v>80</v>
      </c>
      <c r="AD1649" t="str">
        <f t="shared" si="202"/>
        <v/>
      </c>
      <c r="AE1649" t="str">
        <f t="shared" si="203"/>
        <v/>
      </c>
      <c r="AF1649" t="str">
        <f t="shared" si="204"/>
        <v/>
      </c>
      <c r="AG1649" t="str">
        <f t="shared" si="205"/>
        <v/>
      </c>
      <c r="AH1649" t="str">
        <f t="shared" si="206"/>
        <v/>
      </c>
      <c r="AI1649" t="str">
        <f t="shared" si="207"/>
        <v/>
      </c>
    </row>
    <row r="1650" spans="1:35" x14ac:dyDescent="0.35">
      <c r="A1650" t="s">
        <v>14</v>
      </c>
      <c r="B1650" t="s">
        <v>15</v>
      </c>
      <c r="C1650">
        <v>159</v>
      </c>
      <c r="D1650" t="s">
        <v>80</v>
      </c>
      <c r="E1650">
        <v>645</v>
      </c>
      <c r="F1650" t="s">
        <v>17</v>
      </c>
      <c r="G1650">
        <v>2542</v>
      </c>
      <c r="H1650" t="s">
        <v>33</v>
      </c>
      <c r="I1650">
        <v>2011</v>
      </c>
      <c r="J1650">
        <v>2011</v>
      </c>
      <c r="K1650" t="s">
        <v>19</v>
      </c>
      <c r="L1650">
        <v>8.8000000000000007</v>
      </c>
      <c r="M1650" t="s">
        <v>20</v>
      </c>
      <c r="N1650" t="s">
        <v>21</v>
      </c>
      <c r="O1650">
        <v>1373</v>
      </c>
      <c r="P1650" s="1">
        <f t="shared" si="201"/>
        <v>24.109589041095891</v>
      </c>
      <c r="Q1650" s="1">
        <f>SUM(P1650:P1652)</f>
        <v>25.726027397260275</v>
      </c>
      <c r="R1650" s="3" t="s">
        <v>91</v>
      </c>
      <c r="S1650" t="s">
        <v>97</v>
      </c>
      <c r="U1650">
        <v>2011</v>
      </c>
      <c r="V1650" t="s">
        <v>80</v>
      </c>
      <c r="X1650" s="1">
        <v>25.726027397260275</v>
      </c>
      <c r="Y1650" s="3" t="s">
        <v>91</v>
      </c>
      <c r="Z1650" t="s">
        <v>97</v>
      </c>
      <c r="AB1650">
        <v>2011</v>
      </c>
      <c r="AC1650" t="s">
        <v>80</v>
      </c>
      <c r="AD1650" t="str">
        <f t="shared" si="202"/>
        <v/>
      </c>
      <c r="AE1650" t="str">
        <f t="shared" si="203"/>
        <v/>
      </c>
      <c r="AF1650" t="str">
        <f t="shared" si="204"/>
        <v/>
      </c>
      <c r="AG1650" t="str">
        <f t="shared" si="205"/>
        <v/>
      </c>
      <c r="AH1650" t="str">
        <f t="shared" si="206"/>
        <v/>
      </c>
      <c r="AI1650" t="str">
        <f t="shared" si="207"/>
        <v/>
      </c>
    </row>
    <row r="1651" spans="1:35" x14ac:dyDescent="0.35">
      <c r="A1651" t="s">
        <v>14</v>
      </c>
      <c r="B1651" t="s">
        <v>15</v>
      </c>
      <c r="C1651">
        <v>159</v>
      </c>
      <c r="D1651" t="s">
        <v>80</v>
      </c>
      <c r="E1651">
        <v>645</v>
      </c>
      <c r="F1651" t="s">
        <v>17</v>
      </c>
      <c r="G1651">
        <v>2543</v>
      </c>
      <c r="H1651" t="s">
        <v>34</v>
      </c>
      <c r="I1651">
        <v>2011</v>
      </c>
      <c r="J1651">
        <v>2011</v>
      </c>
      <c r="K1651" t="s">
        <v>19</v>
      </c>
      <c r="L1651">
        <v>0.59</v>
      </c>
      <c r="M1651" t="s">
        <v>20</v>
      </c>
      <c r="N1651" t="s">
        <v>21</v>
      </c>
      <c r="O1651">
        <v>1384</v>
      </c>
      <c r="P1651" s="1">
        <f t="shared" si="201"/>
        <v>1.6164383561643836</v>
      </c>
      <c r="U1651">
        <v>2011</v>
      </c>
      <c r="V1651" t="s">
        <v>80</v>
      </c>
      <c r="AB1651">
        <v>2011</v>
      </c>
      <c r="AC1651" t="s">
        <v>80</v>
      </c>
      <c r="AD1651" t="str">
        <f t="shared" si="202"/>
        <v/>
      </c>
      <c r="AE1651" t="str">
        <f t="shared" si="203"/>
        <v/>
      </c>
      <c r="AF1651" t="str">
        <f t="shared" si="204"/>
        <v/>
      </c>
      <c r="AG1651" t="str">
        <f t="shared" si="205"/>
        <v/>
      </c>
      <c r="AH1651" t="str">
        <f t="shared" si="206"/>
        <v/>
      </c>
      <c r="AI1651" t="str">
        <f t="shared" si="207"/>
        <v/>
      </c>
    </row>
    <row r="1652" spans="1:35" x14ac:dyDescent="0.35">
      <c r="A1652" t="s">
        <v>14</v>
      </c>
      <c r="B1652" t="s">
        <v>15</v>
      </c>
      <c r="C1652">
        <v>159</v>
      </c>
      <c r="D1652" t="s">
        <v>80</v>
      </c>
      <c r="E1652">
        <v>645</v>
      </c>
      <c r="F1652" t="s">
        <v>17</v>
      </c>
      <c r="G1652">
        <v>2745</v>
      </c>
      <c r="H1652" t="s">
        <v>35</v>
      </c>
      <c r="I1652">
        <v>2011</v>
      </c>
      <c r="J1652">
        <v>2011</v>
      </c>
      <c r="K1652" t="s">
        <v>19</v>
      </c>
      <c r="L1652">
        <v>0</v>
      </c>
      <c r="M1652" t="s">
        <v>20</v>
      </c>
      <c r="N1652" t="s">
        <v>21</v>
      </c>
      <c r="O1652">
        <v>1395</v>
      </c>
      <c r="P1652" s="1">
        <f t="shared" si="201"/>
        <v>0</v>
      </c>
      <c r="U1652">
        <v>2011</v>
      </c>
      <c r="V1652" t="s">
        <v>80</v>
      </c>
      <c r="AB1652">
        <v>2011</v>
      </c>
      <c r="AC1652" t="s">
        <v>80</v>
      </c>
      <c r="AD1652" t="str">
        <f t="shared" si="202"/>
        <v/>
      </c>
      <c r="AE1652" t="str">
        <f t="shared" si="203"/>
        <v/>
      </c>
      <c r="AF1652" t="str">
        <f t="shared" si="204"/>
        <v/>
      </c>
      <c r="AG1652" t="str">
        <f t="shared" si="205"/>
        <v/>
      </c>
      <c r="AH1652" t="str">
        <f t="shared" si="206"/>
        <v/>
      </c>
      <c r="AI1652" t="str">
        <f t="shared" si="207"/>
        <v/>
      </c>
    </row>
    <row r="1653" spans="1:35" x14ac:dyDescent="0.35">
      <c r="A1653" t="s">
        <v>14</v>
      </c>
      <c r="B1653" t="s">
        <v>15</v>
      </c>
      <c r="C1653">
        <v>159</v>
      </c>
      <c r="D1653" t="s">
        <v>80</v>
      </c>
      <c r="E1653">
        <v>645</v>
      </c>
      <c r="F1653" t="s">
        <v>17</v>
      </c>
      <c r="G1653">
        <v>2546</v>
      </c>
      <c r="H1653" t="s">
        <v>36</v>
      </c>
      <c r="I1653">
        <v>2011</v>
      </c>
      <c r="J1653">
        <v>2011</v>
      </c>
      <c r="K1653" t="s">
        <v>19</v>
      </c>
      <c r="L1653">
        <v>0</v>
      </c>
      <c r="M1653" t="s">
        <v>20</v>
      </c>
      <c r="N1653" t="s">
        <v>21</v>
      </c>
      <c r="O1653">
        <v>1406</v>
      </c>
      <c r="P1653" s="1">
        <f t="shared" si="201"/>
        <v>0</v>
      </c>
      <c r="U1653">
        <v>2011</v>
      </c>
      <c r="V1653" t="s">
        <v>80</v>
      </c>
      <c r="AB1653">
        <v>2011</v>
      </c>
      <c r="AC1653" t="s">
        <v>80</v>
      </c>
      <c r="AD1653" t="str">
        <f t="shared" si="202"/>
        <v/>
      </c>
      <c r="AE1653" t="str">
        <f t="shared" si="203"/>
        <v/>
      </c>
      <c r="AF1653" t="str">
        <f t="shared" si="204"/>
        <v/>
      </c>
      <c r="AG1653" t="str">
        <f t="shared" si="205"/>
        <v/>
      </c>
      <c r="AH1653" t="str">
        <f t="shared" si="206"/>
        <v/>
      </c>
      <c r="AI1653" t="str">
        <f t="shared" si="207"/>
        <v/>
      </c>
    </row>
    <row r="1654" spans="1:35" x14ac:dyDescent="0.35">
      <c r="A1654" t="s">
        <v>14</v>
      </c>
      <c r="B1654" t="s">
        <v>15</v>
      </c>
      <c r="C1654">
        <v>159</v>
      </c>
      <c r="D1654" t="s">
        <v>80</v>
      </c>
      <c r="E1654">
        <v>645</v>
      </c>
      <c r="F1654" t="s">
        <v>17</v>
      </c>
      <c r="G1654">
        <v>2547</v>
      </c>
      <c r="H1654" t="s">
        <v>37</v>
      </c>
      <c r="I1654">
        <v>2011</v>
      </c>
      <c r="J1654">
        <v>2011</v>
      </c>
      <c r="K1654" t="s">
        <v>19</v>
      </c>
      <c r="L1654">
        <v>0</v>
      </c>
      <c r="M1654" t="s">
        <v>20</v>
      </c>
      <c r="N1654" t="s">
        <v>21</v>
      </c>
      <c r="O1654">
        <v>1417</v>
      </c>
      <c r="P1654" s="1">
        <f t="shared" si="201"/>
        <v>0</v>
      </c>
      <c r="Q1654" s="1">
        <f>SUM(P1654:P1655)</f>
        <v>25.972602739726028</v>
      </c>
      <c r="R1654" s="4" t="s">
        <v>94</v>
      </c>
      <c r="S1654">
        <v>20.5</v>
      </c>
      <c r="T1654" s="7">
        <f>Q1654/S1654</f>
        <v>1.2669562312061478</v>
      </c>
      <c r="U1654">
        <v>2011</v>
      </c>
      <c r="V1654" t="s">
        <v>80</v>
      </c>
      <c r="X1654" s="1">
        <v>25.972602739726028</v>
      </c>
      <c r="Y1654" s="4" t="s">
        <v>94</v>
      </c>
      <c r="Z1654">
        <v>20.5</v>
      </c>
      <c r="AA1654" s="7">
        <v>1.2669562312061478</v>
      </c>
      <c r="AB1654">
        <v>2011</v>
      </c>
      <c r="AC1654" t="s">
        <v>80</v>
      </c>
      <c r="AD1654">
        <f t="shared" si="202"/>
        <v>25.972602739726028</v>
      </c>
      <c r="AE1654" t="str">
        <f t="shared" si="203"/>
        <v>pulses</v>
      </c>
      <c r="AF1654">
        <f t="shared" si="204"/>
        <v>20.5</v>
      </c>
      <c r="AG1654">
        <f t="shared" si="205"/>
        <v>1.2669562312061478</v>
      </c>
      <c r="AH1654">
        <f t="shared" si="206"/>
        <v>2011</v>
      </c>
      <c r="AI1654" t="str">
        <f t="shared" si="207"/>
        <v>Nigeria</v>
      </c>
    </row>
    <row r="1655" spans="1:35" x14ac:dyDescent="0.35">
      <c r="A1655" t="s">
        <v>14</v>
      </c>
      <c r="B1655" t="s">
        <v>15</v>
      </c>
      <c r="C1655">
        <v>159</v>
      </c>
      <c r="D1655" t="s">
        <v>80</v>
      </c>
      <c r="E1655">
        <v>645</v>
      </c>
      <c r="F1655" t="s">
        <v>17</v>
      </c>
      <c r="G1655">
        <v>2549</v>
      </c>
      <c r="H1655" t="s">
        <v>38</v>
      </c>
      <c r="I1655">
        <v>2011</v>
      </c>
      <c r="J1655">
        <v>2011</v>
      </c>
      <c r="K1655" t="s">
        <v>19</v>
      </c>
      <c r="L1655">
        <v>9.48</v>
      </c>
      <c r="M1655" t="s">
        <v>20</v>
      </c>
      <c r="N1655" t="s">
        <v>21</v>
      </c>
      <c r="O1655">
        <v>1428</v>
      </c>
      <c r="P1655" s="1">
        <f t="shared" si="201"/>
        <v>25.972602739726028</v>
      </c>
      <c r="U1655">
        <v>2011</v>
      </c>
      <c r="V1655" t="s">
        <v>80</v>
      </c>
      <c r="AB1655">
        <v>2011</v>
      </c>
      <c r="AC1655" t="s">
        <v>80</v>
      </c>
      <c r="AD1655" t="str">
        <f t="shared" si="202"/>
        <v/>
      </c>
      <c r="AE1655" t="str">
        <f t="shared" si="203"/>
        <v/>
      </c>
      <c r="AF1655" t="str">
        <f t="shared" si="204"/>
        <v/>
      </c>
      <c r="AG1655" t="str">
        <f t="shared" si="205"/>
        <v/>
      </c>
      <c r="AH1655" t="str">
        <f t="shared" si="206"/>
        <v/>
      </c>
      <c r="AI1655" t="str">
        <f t="shared" si="207"/>
        <v/>
      </c>
    </row>
    <row r="1656" spans="1:35" x14ac:dyDescent="0.35">
      <c r="A1656" t="s">
        <v>14</v>
      </c>
      <c r="B1656" t="s">
        <v>15</v>
      </c>
      <c r="C1656">
        <v>159</v>
      </c>
      <c r="D1656" t="s">
        <v>80</v>
      </c>
      <c r="E1656">
        <v>645</v>
      </c>
      <c r="F1656" t="s">
        <v>17</v>
      </c>
      <c r="G1656">
        <v>2555</v>
      </c>
      <c r="H1656" t="s">
        <v>39</v>
      </c>
      <c r="I1656">
        <v>2011</v>
      </c>
      <c r="J1656">
        <v>2011</v>
      </c>
      <c r="K1656" t="s">
        <v>19</v>
      </c>
      <c r="L1656">
        <v>2.46</v>
      </c>
      <c r="M1656" t="s">
        <v>20</v>
      </c>
      <c r="N1656" t="s">
        <v>21</v>
      </c>
      <c r="O1656">
        <v>1439</v>
      </c>
      <c r="P1656" s="1">
        <f t="shared" si="201"/>
        <v>6.7397260273972606</v>
      </c>
      <c r="Q1656" s="1">
        <f>SUM(P1656:P1662)</f>
        <v>19.534246575342465</v>
      </c>
      <c r="R1656" s="3" t="s">
        <v>85</v>
      </c>
      <c r="S1656" t="s">
        <v>97</v>
      </c>
      <c r="U1656">
        <v>2011</v>
      </c>
      <c r="V1656" t="s">
        <v>80</v>
      </c>
      <c r="X1656" s="1">
        <v>19.534246575342465</v>
      </c>
      <c r="Y1656" s="3" t="s">
        <v>85</v>
      </c>
      <c r="Z1656" t="s">
        <v>97</v>
      </c>
      <c r="AB1656">
        <v>2011</v>
      </c>
      <c r="AC1656" t="s">
        <v>80</v>
      </c>
      <c r="AD1656" t="str">
        <f t="shared" si="202"/>
        <v/>
      </c>
      <c r="AE1656" t="str">
        <f t="shared" si="203"/>
        <v/>
      </c>
      <c r="AF1656" t="str">
        <f t="shared" si="204"/>
        <v/>
      </c>
      <c r="AG1656" t="str">
        <f t="shared" si="205"/>
        <v/>
      </c>
      <c r="AH1656" t="str">
        <f t="shared" si="206"/>
        <v/>
      </c>
      <c r="AI1656" t="str">
        <f t="shared" si="207"/>
        <v/>
      </c>
    </row>
    <row r="1657" spans="1:35" x14ac:dyDescent="0.35">
      <c r="A1657" t="s">
        <v>14</v>
      </c>
      <c r="B1657" t="s">
        <v>15</v>
      </c>
      <c r="C1657">
        <v>159</v>
      </c>
      <c r="D1657" t="s">
        <v>80</v>
      </c>
      <c r="E1657">
        <v>645</v>
      </c>
      <c r="F1657" t="s">
        <v>17</v>
      </c>
      <c r="G1657">
        <v>2556</v>
      </c>
      <c r="H1657" t="s">
        <v>40</v>
      </c>
      <c r="I1657">
        <v>2011</v>
      </c>
      <c r="J1657">
        <v>2011</v>
      </c>
      <c r="K1657" t="s">
        <v>19</v>
      </c>
      <c r="L1657">
        <v>2.2000000000000002</v>
      </c>
      <c r="M1657" t="s">
        <v>20</v>
      </c>
      <c r="N1657" t="s">
        <v>21</v>
      </c>
      <c r="O1657">
        <v>1450</v>
      </c>
      <c r="P1657" s="1">
        <f t="shared" si="201"/>
        <v>6.0273972602739727</v>
      </c>
      <c r="U1657">
        <v>2011</v>
      </c>
      <c r="V1657" t="s">
        <v>80</v>
      </c>
      <c r="AB1657">
        <v>2011</v>
      </c>
      <c r="AC1657" t="s">
        <v>80</v>
      </c>
      <c r="AD1657" t="str">
        <f t="shared" si="202"/>
        <v/>
      </c>
      <c r="AE1657" t="str">
        <f t="shared" si="203"/>
        <v/>
      </c>
      <c r="AF1657" t="str">
        <f t="shared" si="204"/>
        <v/>
      </c>
      <c r="AG1657" t="str">
        <f t="shared" si="205"/>
        <v/>
      </c>
      <c r="AH1657" t="str">
        <f t="shared" si="206"/>
        <v/>
      </c>
      <c r="AI1657" t="str">
        <f t="shared" si="207"/>
        <v/>
      </c>
    </row>
    <row r="1658" spans="1:35" x14ac:dyDescent="0.35">
      <c r="A1658" t="s">
        <v>14</v>
      </c>
      <c r="B1658" t="s">
        <v>15</v>
      </c>
      <c r="C1658">
        <v>159</v>
      </c>
      <c r="D1658" t="s">
        <v>80</v>
      </c>
      <c r="E1658">
        <v>645</v>
      </c>
      <c r="F1658" t="s">
        <v>17</v>
      </c>
      <c r="G1658">
        <v>2558</v>
      </c>
      <c r="H1658" t="s">
        <v>42</v>
      </c>
      <c r="I1658">
        <v>2011</v>
      </c>
      <c r="J1658">
        <v>2011</v>
      </c>
      <c r="K1658" t="s">
        <v>19</v>
      </c>
      <c r="L1658">
        <v>0</v>
      </c>
      <c r="M1658" t="s">
        <v>20</v>
      </c>
      <c r="N1658" t="s">
        <v>21</v>
      </c>
      <c r="O1658">
        <v>1461</v>
      </c>
      <c r="P1658" s="1">
        <f t="shared" si="201"/>
        <v>0</v>
      </c>
      <c r="U1658">
        <v>2011</v>
      </c>
      <c r="V1658" t="s">
        <v>80</v>
      </c>
      <c r="AB1658">
        <v>2011</v>
      </c>
      <c r="AC1658" t="s">
        <v>80</v>
      </c>
      <c r="AD1658" t="str">
        <f t="shared" si="202"/>
        <v/>
      </c>
      <c r="AE1658" t="str">
        <f t="shared" si="203"/>
        <v/>
      </c>
      <c r="AF1658" t="str">
        <f t="shared" si="204"/>
        <v/>
      </c>
      <c r="AG1658" t="str">
        <f t="shared" si="205"/>
        <v/>
      </c>
      <c r="AH1658" t="str">
        <f t="shared" si="206"/>
        <v/>
      </c>
      <c r="AI1658" t="str">
        <f t="shared" si="207"/>
        <v/>
      </c>
    </row>
    <row r="1659" spans="1:35" x14ac:dyDescent="0.35">
      <c r="A1659" t="s">
        <v>14</v>
      </c>
      <c r="B1659" t="s">
        <v>15</v>
      </c>
      <c r="C1659">
        <v>159</v>
      </c>
      <c r="D1659" t="s">
        <v>80</v>
      </c>
      <c r="E1659">
        <v>645</v>
      </c>
      <c r="F1659" t="s">
        <v>17</v>
      </c>
      <c r="G1659">
        <v>2560</v>
      </c>
      <c r="H1659" t="s">
        <v>43</v>
      </c>
      <c r="I1659">
        <v>2011</v>
      </c>
      <c r="J1659">
        <v>2011</v>
      </c>
      <c r="K1659" t="s">
        <v>19</v>
      </c>
      <c r="L1659">
        <v>0.72</v>
      </c>
      <c r="M1659" t="s">
        <v>20</v>
      </c>
      <c r="N1659" t="s">
        <v>21</v>
      </c>
      <c r="O1659">
        <v>1472</v>
      </c>
      <c r="P1659" s="1">
        <f t="shared" si="201"/>
        <v>1.9726027397260273</v>
      </c>
      <c r="U1659">
        <v>2011</v>
      </c>
      <c r="V1659" t="s">
        <v>80</v>
      </c>
      <c r="AB1659">
        <v>2011</v>
      </c>
      <c r="AC1659" t="s">
        <v>80</v>
      </c>
      <c r="AD1659" t="str">
        <f t="shared" si="202"/>
        <v/>
      </c>
      <c r="AE1659" t="str">
        <f t="shared" si="203"/>
        <v/>
      </c>
      <c r="AF1659" t="str">
        <f t="shared" si="204"/>
        <v/>
      </c>
      <c r="AG1659" t="str">
        <f t="shared" si="205"/>
        <v/>
      </c>
      <c r="AH1659" t="str">
        <f t="shared" si="206"/>
        <v/>
      </c>
      <c r="AI1659" t="str">
        <f t="shared" si="207"/>
        <v/>
      </c>
    </row>
    <row r="1660" spans="1:35" x14ac:dyDescent="0.35">
      <c r="A1660" t="s">
        <v>14</v>
      </c>
      <c r="B1660" t="s">
        <v>15</v>
      </c>
      <c r="C1660">
        <v>159</v>
      </c>
      <c r="D1660" t="s">
        <v>80</v>
      </c>
      <c r="E1660">
        <v>645</v>
      </c>
      <c r="F1660" t="s">
        <v>17</v>
      </c>
      <c r="G1660">
        <v>2561</v>
      </c>
      <c r="H1660" t="s">
        <v>78</v>
      </c>
      <c r="I1660">
        <v>2011</v>
      </c>
      <c r="J1660">
        <v>2011</v>
      </c>
      <c r="K1660" t="s">
        <v>19</v>
      </c>
      <c r="L1660">
        <v>0.01</v>
      </c>
      <c r="M1660" t="s">
        <v>20</v>
      </c>
      <c r="N1660" t="s">
        <v>21</v>
      </c>
      <c r="O1660">
        <v>1483</v>
      </c>
      <c r="P1660" s="1">
        <f t="shared" si="201"/>
        <v>2.7397260273972601E-2</v>
      </c>
      <c r="U1660">
        <v>2011</v>
      </c>
      <c r="V1660" t="s">
        <v>80</v>
      </c>
      <c r="AB1660">
        <v>2011</v>
      </c>
      <c r="AC1660" t="s">
        <v>80</v>
      </c>
      <c r="AD1660" t="str">
        <f t="shared" si="202"/>
        <v/>
      </c>
      <c r="AE1660" t="str">
        <f t="shared" si="203"/>
        <v/>
      </c>
      <c r="AF1660" t="str">
        <f t="shared" si="204"/>
        <v/>
      </c>
      <c r="AG1660" t="str">
        <f t="shared" si="205"/>
        <v/>
      </c>
      <c r="AH1660" t="str">
        <f t="shared" si="206"/>
        <v/>
      </c>
      <c r="AI1660" t="str">
        <f t="shared" si="207"/>
        <v/>
      </c>
    </row>
    <row r="1661" spans="1:35" x14ac:dyDescent="0.35">
      <c r="A1661" t="s">
        <v>14</v>
      </c>
      <c r="B1661" t="s">
        <v>15</v>
      </c>
      <c r="C1661">
        <v>159</v>
      </c>
      <c r="D1661" t="s">
        <v>80</v>
      </c>
      <c r="E1661">
        <v>645</v>
      </c>
      <c r="F1661" t="s">
        <v>17</v>
      </c>
      <c r="G1661">
        <v>2563</v>
      </c>
      <c r="H1661" t="s">
        <v>44</v>
      </c>
      <c r="I1661">
        <v>2011</v>
      </c>
      <c r="J1661">
        <v>2011</v>
      </c>
      <c r="K1661" t="s">
        <v>19</v>
      </c>
      <c r="L1661">
        <v>0</v>
      </c>
      <c r="M1661" t="s">
        <v>20</v>
      </c>
      <c r="N1661" t="s">
        <v>21</v>
      </c>
      <c r="O1661">
        <v>1494</v>
      </c>
      <c r="P1661" s="1">
        <f t="shared" si="201"/>
        <v>0</v>
      </c>
      <c r="U1661">
        <v>2011</v>
      </c>
      <c r="V1661" t="s">
        <v>80</v>
      </c>
      <c r="AB1661">
        <v>2011</v>
      </c>
      <c r="AC1661" t="s">
        <v>80</v>
      </c>
      <c r="AD1661" t="str">
        <f t="shared" si="202"/>
        <v/>
      </c>
      <c r="AE1661" t="str">
        <f t="shared" si="203"/>
        <v/>
      </c>
      <c r="AF1661" t="str">
        <f t="shared" si="204"/>
        <v/>
      </c>
      <c r="AG1661" t="str">
        <f t="shared" si="205"/>
        <v/>
      </c>
      <c r="AH1661" t="str">
        <f t="shared" si="206"/>
        <v/>
      </c>
      <c r="AI1661" t="str">
        <f t="shared" si="207"/>
        <v/>
      </c>
    </row>
    <row r="1662" spans="1:35" x14ac:dyDescent="0.35">
      <c r="A1662" t="s">
        <v>14</v>
      </c>
      <c r="B1662" t="s">
        <v>15</v>
      </c>
      <c r="C1662">
        <v>159</v>
      </c>
      <c r="D1662" t="s">
        <v>80</v>
      </c>
      <c r="E1662">
        <v>645</v>
      </c>
      <c r="F1662" t="s">
        <v>17</v>
      </c>
      <c r="G1662">
        <v>2570</v>
      </c>
      <c r="H1662" t="s">
        <v>45</v>
      </c>
      <c r="I1662">
        <v>2011</v>
      </c>
      <c r="J1662">
        <v>2011</v>
      </c>
      <c r="K1662" t="s">
        <v>19</v>
      </c>
      <c r="L1662">
        <v>1.74</v>
      </c>
      <c r="M1662" t="s">
        <v>20</v>
      </c>
      <c r="N1662" t="s">
        <v>21</v>
      </c>
      <c r="O1662">
        <v>1505</v>
      </c>
      <c r="P1662" s="1">
        <f t="shared" si="201"/>
        <v>4.7671232876712333</v>
      </c>
      <c r="U1662">
        <v>2011</v>
      </c>
      <c r="V1662" t="s">
        <v>80</v>
      </c>
      <c r="AB1662">
        <v>2011</v>
      </c>
      <c r="AC1662" t="s">
        <v>80</v>
      </c>
      <c r="AD1662" t="str">
        <f t="shared" si="202"/>
        <v/>
      </c>
      <c r="AE1662" t="str">
        <f t="shared" si="203"/>
        <v/>
      </c>
      <c r="AF1662" t="str">
        <f t="shared" si="204"/>
        <v/>
      </c>
      <c r="AG1662" t="str">
        <f t="shared" si="205"/>
        <v/>
      </c>
      <c r="AH1662" t="str">
        <f t="shared" si="206"/>
        <v/>
      </c>
      <c r="AI1662" t="str">
        <f t="shared" si="207"/>
        <v/>
      </c>
    </row>
    <row r="1663" spans="1:35" x14ac:dyDescent="0.35">
      <c r="A1663" t="s">
        <v>14</v>
      </c>
      <c r="B1663" t="s">
        <v>15</v>
      </c>
      <c r="C1663">
        <v>159</v>
      </c>
      <c r="D1663" t="s">
        <v>80</v>
      </c>
      <c r="E1663">
        <v>645</v>
      </c>
      <c r="F1663" t="s">
        <v>17</v>
      </c>
      <c r="G1663">
        <v>2601</v>
      </c>
      <c r="H1663" t="s">
        <v>46</v>
      </c>
      <c r="I1663">
        <v>2011</v>
      </c>
      <c r="J1663">
        <v>2011</v>
      </c>
      <c r="K1663" t="s">
        <v>19</v>
      </c>
      <c r="L1663">
        <v>10.27</v>
      </c>
      <c r="M1663" t="s">
        <v>20</v>
      </c>
      <c r="N1663" t="s">
        <v>21</v>
      </c>
      <c r="O1663">
        <v>1516</v>
      </c>
      <c r="P1663" s="1">
        <f t="shared" si="201"/>
        <v>28.136986301369863</v>
      </c>
      <c r="Q1663" s="1">
        <f>SUM(P1663:P1665)</f>
        <v>176.82191780821918</v>
      </c>
      <c r="R1663" s="3" t="s">
        <v>93</v>
      </c>
      <c r="S1663">
        <f>360+60</f>
        <v>420</v>
      </c>
      <c r="T1663" s="7">
        <f>Q1663/S1663</f>
        <v>0.42100456621004567</v>
      </c>
      <c r="U1663">
        <v>2011</v>
      </c>
      <c r="V1663" t="s">
        <v>80</v>
      </c>
      <c r="X1663" s="1">
        <v>176.82191780821918</v>
      </c>
      <c r="Y1663" s="3" t="s">
        <v>93</v>
      </c>
      <c r="Z1663">
        <v>420</v>
      </c>
      <c r="AA1663" s="7">
        <v>0.42100456621004567</v>
      </c>
      <c r="AB1663">
        <v>2011</v>
      </c>
      <c r="AC1663" t="s">
        <v>80</v>
      </c>
      <c r="AD1663">
        <f t="shared" si="202"/>
        <v>176.82191780821918</v>
      </c>
      <c r="AE1663" t="str">
        <f t="shared" si="203"/>
        <v>Vegetables</v>
      </c>
      <c r="AF1663">
        <f t="shared" si="204"/>
        <v>420</v>
      </c>
      <c r="AG1663">
        <f t="shared" si="205"/>
        <v>0.42100456621004567</v>
      </c>
      <c r="AH1663">
        <f t="shared" si="206"/>
        <v>2011</v>
      </c>
      <c r="AI1663" t="str">
        <f t="shared" si="207"/>
        <v>Nigeria</v>
      </c>
    </row>
    <row r="1664" spans="1:35" x14ac:dyDescent="0.35">
      <c r="A1664" t="s">
        <v>14</v>
      </c>
      <c r="B1664" t="s">
        <v>15</v>
      </c>
      <c r="C1664">
        <v>159</v>
      </c>
      <c r="D1664" t="s">
        <v>80</v>
      </c>
      <c r="E1664">
        <v>645</v>
      </c>
      <c r="F1664" t="s">
        <v>17</v>
      </c>
      <c r="G1664">
        <v>2602</v>
      </c>
      <c r="H1664" t="s">
        <v>47</v>
      </c>
      <c r="I1664">
        <v>2011</v>
      </c>
      <c r="J1664">
        <v>2011</v>
      </c>
      <c r="K1664" t="s">
        <v>19</v>
      </c>
      <c r="L1664">
        <v>7.54</v>
      </c>
      <c r="M1664" t="s">
        <v>20</v>
      </c>
      <c r="N1664" t="s">
        <v>21</v>
      </c>
      <c r="O1664">
        <v>1527</v>
      </c>
      <c r="P1664" s="1">
        <f t="shared" si="201"/>
        <v>20.657534246575342</v>
      </c>
      <c r="U1664">
        <v>2011</v>
      </c>
      <c r="V1664" t="s">
        <v>80</v>
      </c>
      <c r="AB1664">
        <v>2011</v>
      </c>
      <c r="AC1664" t="s">
        <v>80</v>
      </c>
      <c r="AD1664" t="str">
        <f t="shared" si="202"/>
        <v/>
      </c>
      <c r="AE1664" t="str">
        <f t="shared" si="203"/>
        <v/>
      </c>
      <c r="AF1664" t="str">
        <f t="shared" si="204"/>
        <v/>
      </c>
      <c r="AG1664" t="str">
        <f t="shared" si="205"/>
        <v/>
      </c>
      <c r="AH1664" t="str">
        <f t="shared" si="206"/>
        <v/>
      </c>
      <c r="AI1664" t="str">
        <f t="shared" si="207"/>
        <v/>
      </c>
    </row>
    <row r="1665" spans="1:35" x14ac:dyDescent="0.35">
      <c r="A1665" t="s">
        <v>14</v>
      </c>
      <c r="B1665" t="s">
        <v>15</v>
      </c>
      <c r="C1665">
        <v>159</v>
      </c>
      <c r="D1665" t="s">
        <v>80</v>
      </c>
      <c r="E1665">
        <v>645</v>
      </c>
      <c r="F1665" t="s">
        <v>17</v>
      </c>
      <c r="G1665">
        <v>2605</v>
      </c>
      <c r="H1665" t="s">
        <v>48</v>
      </c>
      <c r="I1665">
        <v>2011</v>
      </c>
      <c r="J1665">
        <v>2011</v>
      </c>
      <c r="K1665" t="s">
        <v>19</v>
      </c>
      <c r="L1665">
        <v>46.73</v>
      </c>
      <c r="M1665" t="s">
        <v>20</v>
      </c>
      <c r="N1665" t="s">
        <v>21</v>
      </c>
      <c r="O1665">
        <v>1538</v>
      </c>
      <c r="P1665" s="1">
        <f t="shared" si="201"/>
        <v>128.02739726027397</v>
      </c>
      <c r="U1665">
        <v>2011</v>
      </c>
      <c r="V1665" t="s">
        <v>80</v>
      </c>
      <c r="AB1665">
        <v>2011</v>
      </c>
      <c r="AC1665" t="s">
        <v>80</v>
      </c>
      <c r="AD1665" t="str">
        <f t="shared" si="202"/>
        <v/>
      </c>
      <c r="AE1665" t="str">
        <f t="shared" si="203"/>
        <v/>
      </c>
      <c r="AF1665" t="str">
        <f t="shared" si="204"/>
        <v/>
      </c>
      <c r="AG1665" t="str">
        <f t="shared" si="205"/>
        <v/>
      </c>
      <c r="AH1665" t="str">
        <f t="shared" si="206"/>
        <v/>
      </c>
      <c r="AI1665" t="str">
        <f t="shared" si="207"/>
        <v/>
      </c>
    </row>
    <row r="1666" spans="1:35" x14ac:dyDescent="0.35">
      <c r="A1666" t="s">
        <v>14</v>
      </c>
      <c r="B1666" t="s">
        <v>15</v>
      </c>
      <c r="C1666">
        <v>159</v>
      </c>
      <c r="D1666" t="s">
        <v>80</v>
      </c>
      <c r="E1666">
        <v>645</v>
      </c>
      <c r="F1666" t="s">
        <v>17</v>
      </c>
      <c r="G1666">
        <v>2611</v>
      </c>
      <c r="H1666" t="s">
        <v>49</v>
      </c>
      <c r="I1666">
        <v>2011</v>
      </c>
      <c r="J1666">
        <v>2011</v>
      </c>
      <c r="K1666" t="s">
        <v>19</v>
      </c>
      <c r="L1666">
        <v>0.03</v>
      </c>
      <c r="M1666" t="s">
        <v>20</v>
      </c>
      <c r="N1666" t="s">
        <v>21</v>
      </c>
      <c r="O1666">
        <v>1549</v>
      </c>
      <c r="P1666" s="1">
        <f t="shared" si="201"/>
        <v>8.2191780821917804E-2</v>
      </c>
      <c r="Q1666" s="1">
        <f>SUM(P1666:P1673)</f>
        <v>163.09589041095887</v>
      </c>
      <c r="R1666" s="3" t="s">
        <v>92</v>
      </c>
      <c r="S1666">
        <v>250</v>
      </c>
      <c r="T1666" s="7">
        <f>Q1666/S1666</f>
        <v>0.65238356164383549</v>
      </c>
      <c r="U1666">
        <v>2011</v>
      </c>
      <c r="V1666" t="s">
        <v>80</v>
      </c>
      <c r="X1666" s="1">
        <v>163.09589041095887</v>
      </c>
      <c r="Y1666" s="3" t="s">
        <v>92</v>
      </c>
      <c r="Z1666">
        <v>250</v>
      </c>
      <c r="AA1666" s="7">
        <v>0.65238356164383549</v>
      </c>
      <c r="AB1666">
        <v>2011</v>
      </c>
      <c r="AC1666" t="s">
        <v>80</v>
      </c>
      <c r="AD1666">
        <f t="shared" si="202"/>
        <v>163.09589041095887</v>
      </c>
      <c r="AE1666" t="str">
        <f t="shared" si="203"/>
        <v>Fruit, excluding wine</v>
      </c>
      <c r="AF1666">
        <f t="shared" si="204"/>
        <v>250</v>
      </c>
      <c r="AG1666">
        <f t="shared" si="205"/>
        <v>0.65238356164383549</v>
      </c>
      <c r="AH1666">
        <f t="shared" si="206"/>
        <v>2011</v>
      </c>
      <c r="AI1666" t="str">
        <f t="shared" si="207"/>
        <v>Nigeria</v>
      </c>
    </row>
    <row r="1667" spans="1:35" x14ac:dyDescent="0.35">
      <c r="A1667" t="s">
        <v>14</v>
      </c>
      <c r="B1667" t="s">
        <v>15</v>
      </c>
      <c r="C1667">
        <v>159</v>
      </c>
      <c r="D1667" t="s">
        <v>80</v>
      </c>
      <c r="E1667">
        <v>645</v>
      </c>
      <c r="F1667" t="s">
        <v>17</v>
      </c>
      <c r="G1667">
        <v>2614</v>
      </c>
      <c r="H1667" t="s">
        <v>52</v>
      </c>
      <c r="I1667">
        <v>2011</v>
      </c>
      <c r="J1667">
        <v>2011</v>
      </c>
      <c r="K1667" t="s">
        <v>19</v>
      </c>
      <c r="L1667">
        <v>19.670000000000002</v>
      </c>
      <c r="M1667" t="s">
        <v>20</v>
      </c>
      <c r="N1667" t="s">
        <v>21</v>
      </c>
      <c r="O1667">
        <v>1560</v>
      </c>
      <c r="P1667" s="1">
        <f t="shared" ref="P1667:P1730" si="208">L1667*1000/365</f>
        <v>53.890410958904113</v>
      </c>
      <c r="U1667">
        <v>2011</v>
      </c>
      <c r="V1667" t="s">
        <v>80</v>
      </c>
      <c r="AB1667">
        <v>2011</v>
      </c>
      <c r="AC1667" t="s">
        <v>80</v>
      </c>
      <c r="AD1667" t="str">
        <f t="shared" si="202"/>
        <v/>
      </c>
      <c r="AE1667" t="str">
        <f t="shared" si="203"/>
        <v/>
      </c>
      <c r="AF1667" t="str">
        <f t="shared" si="204"/>
        <v/>
      </c>
      <c r="AG1667" t="str">
        <f t="shared" si="205"/>
        <v/>
      </c>
      <c r="AH1667" t="str">
        <f t="shared" si="206"/>
        <v/>
      </c>
      <c r="AI1667" t="str">
        <f t="shared" si="207"/>
        <v/>
      </c>
    </row>
    <row r="1668" spans="1:35" x14ac:dyDescent="0.35">
      <c r="A1668" t="s">
        <v>14</v>
      </c>
      <c r="B1668" t="s">
        <v>15</v>
      </c>
      <c r="C1668">
        <v>159</v>
      </c>
      <c r="D1668" t="s">
        <v>80</v>
      </c>
      <c r="E1668">
        <v>645</v>
      </c>
      <c r="F1668" t="s">
        <v>17</v>
      </c>
      <c r="G1668">
        <v>2616</v>
      </c>
      <c r="H1668" t="s">
        <v>81</v>
      </c>
      <c r="I1668">
        <v>2011</v>
      </c>
      <c r="J1668">
        <v>2011</v>
      </c>
      <c r="K1668" t="s">
        <v>19</v>
      </c>
      <c r="L1668">
        <v>16.440000000000001</v>
      </c>
      <c r="M1668" t="s">
        <v>20</v>
      </c>
      <c r="N1668" t="s">
        <v>21</v>
      </c>
      <c r="O1668">
        <v>1571</v>
      </c>
      <c r="P1668" s="1">
        <f t="shared" si="208"/>
        <v>45.041095890410958</v>
      </c>
      <c r="U1668">
        <v>2011</v>
      </c>
      <c r="V1668" t="s">
        <v>80</v>
      </c>
      <c r="AB1668">
        <v>2011</v>
      </c>
      <c r="AC1668" t="s">
        <v>80</v>
      </c>
      <c r="AD1668" t="str">
        <f t="shared" si="202"/>
        <v/>
      </c>
      <c r="AE1668" t="str">
        <f t="shared" si="203"/>
        <v/>
      </c>
      <c r="AF1668" t="str">
        <f t="shared" si="204"/>
        <v/>
      </c>
      <c r="AG1668" t="str">
        <f t="shared" si="205"/>
        <v/>
      </c>
      <c r="AH1668" t="str">
        <f t="shared" si="206"/>
        <v/>
      </c>
      <c r="AI1668" t="str">
        <f t="shared" si="207"/>
        <v/>
      </c>
    </row>
    <row r="1669" spans="1:35" x14ac:dyDescent="0.35">
      <c r="A1669" t="s">
        <v>14</v>
      </c>
      <c r="B1669" t="s">
        <v>15</v>
      </c>
      <c r="C1669">
        <v>159</v>
      </c>
      <c r="D1669" t="s">
        <v>80</v>
      </c>
      <c r="E1669">
        <v>645</v>
      </c>
      <c r="F1669" t="s">
        <v>17</v>
      </c>
      <c r="G1669">
        <v>2617</v>
      </c>
      <c r="H1669" t="s">
        <v>54</v>
      </c>
      <c r="I1669">
        <v>2011</v>
      </c>
      <c r="J1669">
        <v>2011</v>
      </c>
      <c r="K1669" t="s">
        <v>19</v>
      </c>
      <c r="L1669">
        <v>0.08</v>
      </c>
      <c r="M1669" t="s">
        <v>20</v>
      </c>
      <c r="N1669" t="s">
        <v>21</v>
      </c>
      <c r="O1669">
        <v>1582</v>
      </c>
      <c r="P1669" s="1">
        <f t="shared" si="208"/>
        <v>0.21917808219178081</v>
      </c>
      <c r="U1669">
        <v>2011</v>
      </c>
      <c r="V1669" t="s">
        <v>80</v>
      </c>
      <c r="AB1669">
        <v>2011</v>
      </c>
      <c r="AC1669" t="s">
        <v>80</v>
      </c>
      <c r="AD1669" t="str">
        <f t="shared" si="202"/>
        <v/>
      </c>
      <c r="AE1669" t="str">
        <f t="shared" si="203"/>
        <v/>
      </c>
      <c r="AF1669" t="str">
        <f t="shared" si="204"/>
        <v/>
      </c>
      <c r="AG1669" t="str">
        <f t="shared" si="205"/>
        <v/>
      </c>
      <c r="AH1669" t="str">
        <f t="shared" si="206"/>
        <v/>
      </c>
      <c r="AI1669" t="str">
        <f t="shared" si="207"/>
        <v/>
      </c>
    </row>
    <row r="1670" spans="1:35" x14ac:dyDescent="0.35">
      <c r="A1670" t="s">
        <v>14</v>
      </c>
      <c r="B1670" t="s">
        <v>15</v>
      </c>
      <c r="C1670">
        <v>159</v>
      </c>
      <c r="D1670" t="s">
        <v>80</v>
      </c>
      <c r="E1670">
        <v>645</v>
      </c>
      <c r="F1670" t="s">
        <v>17</v>
      </c>
      <c r="G1670">
        <v>2618</v>
      </c>
      <c r="H1670" t="s">
        <v>55</v>
      </c>
      <c r="I1670">
        <v>2011</v>
      </c>
      <c r="J1670">
        <v>2011</v>
      </c>
      <c r="K1670" t="s">
        <v>19</v>
      </c>
      <c r="L1670">
        <v>7.72</v>
      </c>
      <c r="M1670" t="s">
        <v>20</v>
      </c>
      <c r="N1670" t="s">
        <v>21</v>
      </c>
      <c r="O1670">
        <v>1593</v>
      </c>
      <c r="P1670" s="1">
        <f t="shared" si="208"/>
        <v>21.150684931506849</v>
      </c>
      <c r="U1670">
        <v>2011</v>
      </c>
      <c r="V1670" t="s">
        <v>80</v>
      </c>
      <c r="AB1670">
        <v>2011</v>
      </c>
      <c r="AC1670" t="s">
        <v>80</v>
      </c>
      <c r="AD1670" t="str">
        <f t="shared" si="202"/>
        <v/>
      </c>
      <c r="AE1670" t="str">
        <f t="shared" si="203"/>
        <v/>
      </c>
      <c r="AF1670" t="str">
        <f t="shared" si="204"/>
        <v/>
      </c>
      <c r="AG1670" t="str">
        <f t="shared" si="205"/>
        <v/>
      </c>
      <c r="AH1670" t="str">
        <f t="shared" si="206"/>
        <v/>
      </c>
      <c r="AI1670" t="str">
        <f t="shared" si="207"/>
        <v/>
      </c>
    </row>
    <row r="1671" spans="1:35" x14ac:dyDescent="0.35">
      <c r="A1671" t="s">
        <v>14</v>
      </c>
      <c r="B1671" t="s">
        <v>15</v>
      </c>
      <c r="C1671">
        <v>159</v>
      </c>
      <c r="D1671" t="s">
        <v>80</v>
      </c>
      <c r="E1671">
        <v>645</v>
      </c>
      <c r="F1671" t="s">
        <v>17</v>
      </c>
      <c r="G1671">
        <v>2619</v>
      </c>
      <c r="H1671" t="s">
        <v>56</v>
      </c>
      <c r="I1671">
        <v>2011</v>
      </c>
      <c r="J1671">
        <v>2011</v>
      </c>
      <c r="K1671" t="s">
        <v>19</v>
      </c>
      <c r="L1671">
        <v>0.03</v>
      </c>
      <c r="M1671" t="s">
        <v>20</v>
      </c>
      <c r="N1671" t="s">
        <v>21</v>
      </c>
      <c r="O1671">
        <v>1604</v>
      </c>
      <c r="P1671" s="1">
        <f t="shared" si="208"/>
        <v>8.2191780821917804E-2</v>
      </c>
      <c r="U1671">
        <v>2011</v>
      </c>
      <c r="V1671" t="s">
        <v>80</v>
      </c>
      <c r="AB1671">
        <v>2011</v>
      </c>
      <c r="AC1671" t="s">
        <v>80</v>
      </c>
      <c r="AD1671" t="str">
        <f t="shared" si="202"/>
        <v/>
      </c>
      <c r="AE1671" t="str">
        <f t="shared" si="203"/>
        <v/>
      </c>
      <c r="AF1671" t="str">
        <f t="shared" si="204"/>
        <v/>
      </c>
      <c r="AG1671" t="str">
        <f t="shared" si="205"/>
        <v/>
      </c>
      <c r="AH1671" t="str">
        <f t="shared" si="206"/>
        <v/>
      </c>
      <c r="AI1671" t="str">
        <f t="shared" si="207"/>
        <v/>
      </c>
    </row>
    <row r="1672" spans="1:35" x14ac:dyDescent="0.35">
      <c r="A1672" t="s">
        <v>14</v>
      </c>
      <c r="B1672" t="s">
        <v>15</v>
      </c>
      <c r="C1672">
        <v>159</v>
      </c>
      <c r="D1672" t="s">
        <v>80</v>
      </c>
      <c r="E1672">
        <v>645</v>
      </c>
      <c r="F1672" t="s">
        <v>17</v>
      </c>
      <c r="G1672">
        <v>2620</v>
      </c>
      <c r="H1672" t="s">
        <v>57</v>
      </c>
      <c r="I1672">
        <v>2011</v>
      </c>
      <c r="J1672">
        <v>2011</v>
      </c>
      <c r="K1672" t="s">
        <v>19</v>
      </c>
      <c r="L1672">
        <v>7.0000000000000007E-2</v>
      </c>
      <c r="M1672" t="s">
        <v>20</v>
      </c>
      <c r="N1672" t="s">
        <v>21</v>
      </c>
      <c r="O1672">
        <v>1615</v>
      </c>
      <c r="P1672" s="1">
        <f t="shared" si="208"/>
        <v>0.19178082191780821</v>
      </c>
      <c r="U1672">
        <v>2011</v>
      </c>
      <c r="V1672" t="s">
        <v>80</v>
      </c>
      <c r="AB1672">
        <v>2011</v>
      </c>
      <c r="AC1672" t="s">
        <v>80</v>
      </c>
      <c r="AD1672" t="str">
        <f t="shared" si="202"/>
        <v/>
      </c>
      <c r="AE1672" t="str">
        <f t="shared" si="203"/>
        <v/>
      </c>
      <c r="AF1672" t="str">
        <f t="shared" si="204"/>
        <v/>
      </c>
      <c r="AG1672" t="str">
        <f t="shared" si="205"/>
        <v/>
      </c>
      <c r="AH1672" t="str">
        <f t="shared" si="206"/>
        <v/>
      </c>
      <c r="AI1672" t="str">
        <f t="shared" si="207"/>
        <v/>
      </c>
    </row>
    <row r="1673" spans="1:35" x14ac:dyDescent="0.35">
      <c r="A1673" t="s">
        <v>14</v>
      </c>
      <c r="B1673" t="s">
        <v>15</v>
      </c>
      <c r="C1673">
        <v>159</v>
      </c>
      <c r="D1673" t="s">
        <v>80</v>
      </c>
      <c r="E1673">
        <v>645</v>
      </c>
      <c r="F1673" t="s">
        <v>17</v>
      </c>
      <c r="G1673">
        <v>2625</v>
      </c>
      <c r="H1673" t="s">
        <v>58</v>
      </c>
      <c r="I1673">
        <v>2011</v>
      </c>
      <c r="J1673">
        <v>2011</v>
      </c>
      <c r="K1673" t="s">
        <v>19</v>
      </c>
      <c r="L1673">
        <v>15.49</v>
      </c>
      <c r="M1673" t="s">
        <v>20</v>
      </c>
      <c r="N1673" t="s">
        <v>21</v>
      </c>
      <c r="O1673">
        <v>1626</v>
      </c>
      <c r="P1673" s="1">
        <f t="shared" si="208"/>
        <v>42.438356164383563</v>
      </c>
      <c r="U1673">
        <v>2011</v>
      </c>
      <c r="V1673" t="s">
        <v>80</v>
      </c>
      <c r="AB1673">
        <v>2011</v>
      </c>
      <c r="AC1673" t="s">
        <v>80</v>
      </c>
      <c r="AD1673" t="str">
        <f t="shared" si="202"/>
        <v/>
      </c>
      <c r="AE1673" t="str">
        <f t="shared" si="203"/>
        <v/>
      </c>
      <c r="AF1673" t="str">
        <f t="shared" si="204"/>
        <v/>
      </c>
      <c r="AG1673" t="str">
        <f t="shared" si="205"/>
        <v/>
      </c>
      <c r="AH1673" t="str">
        <f t="shared" si="206"/>
        <v/>
      </c>
      <c r="AI1673" t="str">
        <f t="shared" si="207"/>
        <v/>
      </c>
    </row>
    <row r="1674" spans="1:35" x14ac:dyDescent="0.35">
      <c r="A1674" t="s">
        <v>14</v>
      </c>
      <c r="B1674" t="s">
        <v>15</v>
      </c>
      <c r="C1674">
        <v>159</v>
      </c>
      <c r="D1674" t="s">
        <v>80</v>
      </c>
      <c r="E1674">
        <v>645</v>
      </c>
      <c r="F1674" t="s">
        <v>17</v>
      </c>
      <c r="G1674">
        <v>2731</v>
      </c>
      <c r="H1674" t="s">
        <v>59</v>
      </c>
      <c r="I1674">
        <v>2011</v>
      </c>
      <c r="J1674">
        <v>2011</v>
      </c>
      <c r="K1674" t="s">
        <v>19</v>
      </c>
      <c r="L1674">
        <v>2.34</v>
      </c>
      <c r="M1674" t="s">
        <v>20</v>
      </c>
      <c r="N1674" t="s">
        <v>21</v>
      </c>
      <c r="O1674">
        <v>1637</v>
      </c>
      <c r="P1674" s="1">
        <f t="shared" si="208"/>
        <v>6.4109589041095889</v>
      </c>
      <c r="Q1674" s="1">
        <f>SUM(P1674:P1679)</f>
        <v>28.630136986301373</v>
      </c>
      <c r="R1674" s="3" t="s">
        <v>87</v>
      </c>
      <c r="S1674" t="s">
        <v>97</v>
      </c>
      <c r="U1674">
        <v>2011</v>
      </c>
      <c r="V1674" t="s">
        <v>80</v>
      </c>
      <c r="X1674" s="1">
        <v>28.630136986301373</v>
      </c>
      <c r="Y1674" s="3" t="s">
        <v>87</v>
      </c>
      <c r="Z1674" t="s">
        <v>97</v>
      </c>
      <c r="AB1674">
        <v>2011</v>
      </c>
      <c r="AC1674" t="s">
        <v>80</v>
      </c>
      <c r="AD1674" t="str">
        <f t="shared" si="202"/>
        <v/>
      </c>
      <c r="AE1674" t="str">
        <f t="shared" si="203"/>
        <v/>
      </c>
      <c r="AF1674" t="str">
        <f t="shared" si="204"/>
        <v/>
      </c>
      <c r="AG1674" t="str">
        <f t="shared" si="205"/>
        <v/>
      </c>
      <c r="AH1674" t="str">
        <f t="shared" si="206"/>
        <v/>
      </c>
      <c r="AI1674" t="str">
        <f t="shared" si="207"/>
        <v/>
      </c>
    </row>
    <row r="1675" spans="1:35" x14ac:dyDescent="0.35">
      <c r="A1675" t="s">
        <v>14</v>
      </c>
      <c r="B1675" t="s">
        <v>15</v>
      </c>
      <c r="C1675">
        <v>159</v>
      </c>
      <c r="D1675" t="s">
        <v>80</v>
      </c>
      <c r="E1675">
        <v>645</v>
      </c>
      <c r="F1675" t="s">
        <v>17</v>
      </c>
      <c r="G1675">
        <v>2732</v>
      </c>
      <c r="H1675" t="s">
        <v>60</v>
      </c>
      <c r="I1675">
        <v>2011</v>
      </c>
      <c r="J1675">
        <v>2011</v>
      </c>
      <c r="K1675" t="s">
        <v>19</v>
      </c>
      <c r="L1675">
        <v>2.82</v>
      </c>
      <c r="M1675" t="s">
        <v>20</v>
      </c>
      <c r="N1675" t="s">
        <v>21</v>
      </c>
      <c r="O1675">
        <v>1648</v>
      </c>
      <c r="P1675" s="1">
        <f t="shared" si="208"/>
        <v>7.7260273972602738</v>
      </c>
      <c r="U1675">
        <v>2011</v>
      </c>
      <c r="V1675" t="s">
        <v>80</v>
      </c>
      <c r="AB1675">
        <v>2011</v>
      </c>
      <c r="AC1675" t="s">
        <v>80</v>
      </c>
      <c r="AD1675" t="str">
        <f t="shared" si="202"/>
        <v/>
      </c>
      <c r="AE1675" t="str">
        <f t="shared" si="203"/>
        <v/>
      </c>
      <c r="AF1675" t="str">
        <f t="shared" si="204"/>
        <v/>
      </c>
      <c r="AG1675" t="str">
        <f t="shared" si="205"/>
        <v/>
      </c>
      <c r="AH1675" t="str">
        <f t="shared" si="206"/>
        <v/>
      </c>
      <c r="AI1675" t="str">
        <f t="shared" si="207"/>
        <v/>
      </c>
    </row>
    <row r="1676" spans="1:35" x14ac:dyDescent="0.35">
      <c r="A1676" t="s">
        <v>14</v>
      </c>
      <c r="B1676" t="s">
        <v>15</v>
      </c>
      <c r="C1676">
        <v>159</v>
      </c>
      <c r="D1676" t="s">
        <v>80</v>
      </c>
      <c r="E1676">
        <v>645</v>
      </c>
      <c r="F1676" t="s">
        <v>17</v>
      </c>
      <c r="G1676">
        <v>2733</v>
      </c>
      <c r="H1676" t="s">
        <v>61</v>
      </c>
      <c r="I1676">
        <v>2011</v>
      </c>
      <c r="J1676">
        <v>2011</v>
      </c>
      <c r="K1676" t="s">
        <v>19</v>
      </c>
      <c r="L1676">
        <v>1.48</v>
      </c>
      <c r="M1676" t="s">
        <v>20</v>
      </c>
      <c r="N1676" t="s">
        <v>21</v>
      </c>
      <c r="O1676">
        <v>1659</v>
      </c>
      <c r="P1676" s="1">
        <f t="shared" si="208"/>
        <v>4.0547945205479454</v>
      </c>
      <c r="U1676">
        <v>2011</v>
      </c>
      <c r="V1676" t="s">
        <v>80</v>
      </c>
      <c r="AB1676">
        <v>2011</v>
      </c>
      <c r="AC1676" t="s">
        <v>80</v>
      </c>
      <c r="AD1676" t="str">
        <f t="shared" si="202"/>
        <v/>
      </c>
      <c r="AE1676" t="str">
        <f t="shared" si="203"/>
        <v/>
      </c>
      <c r="AF1676" t="str">
        <f t="shared" si="204"/>
        <v/>
      </c>
      <c r="AG1676" t="str">
        <f t="shared" si="205"/>
        <v/>
      </c>
      <c r="AH1676" t="str">
        <f t="shared" si="206"/>
        <v/>
      </c>
      <c r="AI1676" t="str">
        <f t="shared" si="207"/>
        <v/>
      </c>
    </row>
    <row r="1677" spans="1:35" x14ac:dyDescent="0.35">
      <c r="A1677" t="s">
        <v>14</v>
      </c>
      <c r="B1677" t="s">
        <v>15</v>
      </c>
      <c r="C1677">
        <v>159</v>
      </c>
      <c r="D1677" t="s">
        <v>80</v>
      </c>
      <c r="E1677">
        <v>645</v>
      </c>
      <c r="F1677" t="s">
        <v>17</v>
      </c>
      <c r="G1677">
        <v>2734</v>
      </c>
      <c r="H1677" t="s">
        <v>62</v>
      </c>
      <c r="I1677">
        <v>2011</v>
      </c>
      <c r="J1677">
        <v>2011</v>
      </c>
      <c r="K1677" t="s">
        <v>19</v>
      </c>
      <c r="L1677">
        <v>1.83</v>
      </c>
      <c r="M1677" t="s">
        <v>20</v>
      </c>
      <c r="N1677" t="s">
        <v>21</v>
      </c>
      <c r="O1677">
        <v>1670</v>
      </c>
      <c r="P1677" s="1">
        <f t="shared" si="208"/>
        <v>5.0136986301369859</v>
      </c>
      <c r="U1677">
        <v>2011</v>
      </c>
      <c r="V1677" t="s">
        <v>80</v>
      </c>
      <c r="AB1677">
        <v>2011</v>
      </c>
      <c r="AC1677" t="s">
        <v>80</v>
      </c>
      <c r="AD1677" t="str">
        <f t="shared" si="202"/>
        <v/>
      </c>
      <c r="AE1677" t="str">
        <f t="shared" si="203"/>
        <v/>
      </c>
      <c r="AF1677" t="str">
        <f t="shared" si="204"/>
        <v/>
      </c>
      <c r="AG1677" t="str">
        <f t="shared" si="205"/>
        <v/>
      </c>
      <c r="AH1677" t="str">
        <f t="shared" si="206"/>
        <v/>
      </c>
      <c r="AI1677" t="str">
        <f t="shared" si="207"/>
        <v/>
      </c>
    </row>
    <row r="1678" spans="1:35" x14ac:dyDescent="0.35">
      <c r="A1678" t="s">
        <v>14</v>
      </c>
      <c r="B1678" t="s">
        <v>15</v>
      </c>
      <c r="C1678">
        <v>159</v>
      </c>
      <c r="D1678" t="s">
        <v>80</v>
      </c>
      <c r="E1678">
        <v>645</v>
      </c>
      <c r="F1678" t="s">
        <v>17</v>
      </c>
      <c r="G1678">
        <v>2735</v>
      </c>
      <c r="H1678" t="s">
        <v>63</v>
      </c>
      <c r="I1678">
        <v>2011</v>
      </c>
      <c r="J1678">
        <v>2011</v>
      </c>
      <c r="K1678" t="s">
        <v>19</v>
      </c>
      <c r="L1678">
        <v>0.99</v>
      </c>
      <c r="M1678" t="s">
        <v>20</v>
      </c>
      <c r="N1678" t="s">
        <v>21</v>
      </c>
      <c r="O1678">
        <v>1681</v>
      </c>
      <c r="P1678" s="1">
        <f t="shared" si="208"/>
        <v>2.7123287671232879</v>
      </c>
      <c r="U1678">
        <v>2011</v>
      </c>
      <c r="V1678" t="s">
        <v>80</v>
      </c>
      <c r="AB1678">
        <v>2011</v>
      </c>
      <c r="AC1678" t="s">
        <v>80</v>
      </c>
      <c r="AD1678" t="str">
        <f t="shared" si="202"/>
        <v/>
      </c>
      <c r="AE1678" t="str">
        <f t="shared" si="203"/>
        <v/>
      </c>
      <c r="AF1678" t="str">
        <f t="shared" si="204"/>
        <v/>
      </c>
      <c r="AG1678" t="str">
        <f t="shared" si="205"/>
        <v/>
      </c>
      <c r="AH1678" t="str">
        <f t="shared" si="206"/>
        <v/>
      </c>
      <c r="AI1678" t="str">
        <f t="shared" si="207"/>
        <v/>
      </c>
    </row>
    <row r="1679" spans="1:35" x14ac:dyDescent="0.35">
      <c r="A1679" t="s">
        <v>14</v>
      </c>
      <c r="B1679" t="s">
        <v>15</v>
      </c>
      <c r="C1679">
        <v>159</v>
      </c>
      <c r="D1679" t="s">
        <v>80</v>
      </c>
      <c r="E1679">
        <v>645</v>
      </c>
      <c r="F1679" t="s">
        <v>17</v>
      </c>
      <c r="G1679">
        <v>2736</v>
      </c>
      <c r="H1679" t="s">
        <v>64</v>
      </c>
      <c r="I1679">
        <v>2011</v>
      </c>
      <c r="J1679">
        <v>2011</v>
      </c>
      <c r="K1679" t="s">
        <v>19</v>
      </c>
      <c r="L1679">
        <v>0.99</v>
      </c>
      <c r="M1679" t="s">
        <v>20</v>
      </c>
      <c r="N1679" t="s">
        <v>21</v>
      </c>
      <c r="O1679">
        <v>1692</v>
      </c>
      <c r="P1679" s="1">
        <f t="shared" si="208"/>
        <v>2.7123287671232879</v>
      </c>
      <c r="U1679">
        <v>2011</v>
      </c>
      <c r="V1679" t="s">
        <v>80</v>
      </c>
      <c r="AB1679">
        <v>2011</v>
      </c>
      <c r="AC1679" t="s">
        <v>80</v>
      </c>
      <c r="AD1679" t="str">
        <f t="shared" si="202"/>
        <v/>
      </c>
      <c r="AE1679" t="str">
        <f t="shared" si="203"/>
        <v/>
      </c>
      <c r="AF1679" t="str">
        <f t="shared" si="204"/>
        <v/>
      </c>
      <c r="AG1679" t="str">
        <f t="shared" si="205"/>
        <v/>
      </c>
      <c r="AH1679" t="str">
        <f t="shared" si="206"/>
        <v/>
      </c>
      <c r="AI1679" t="str">
        <f t="shared" si="207"/>
        <v/>
      </c>
    </row>
    <row r="1680" spans="1:35" x14ac:dyDescent="0.35">
      <c r="A1680" t="s">
        <v>14</v>
      </c>
      <c r="B1680" t="s">
        <v>15</v>
      </c>
      <c r="C1680">
        <v>159</v>
      </c>
      <c r="D1680" t="s">
        <v>80</v>
      </c>
      <c r="E1680">
        <v>645</v>
      </c>
      <c r="F1680" t="s">
        <v>17</v>
      </c>
      <c r="G1680">
        <v>2848</v>
      </c>
      <c r="H1680" t="s">
        <v>65</v>
      </c>
      <c r="I1680">
        <v>2011</v>
      </c>
      <c r="J1680">
        <v>2011</v>
      </c>
      <c r="K1680" t="s">
        <v>19</v>
      </c>
      <c r="L1680">
        <v>8.33</v>
      </c>
      <c r="M1680" t="s">
        <v>20</v>
      </c>
      <c r="N1680" t="s">
        <v>21</v>
      </c>
      <c r="O1680">
        <v>1703</v>
      </c>
      <c r="P1680" s="1">
        <f t="shared" si="208"/>
        <v>22.82191780821918</v>
      </c>
      <c r="Q1680" s="1">
        <f>P1680</f>
        <v>22.82191780821918</v>
      </c>
      <c r="R1680" s="3" t="s">
        <v>86</v>
      </c>
      <c r="S1680">
        <v>435</v>
      </c>
      <c r="T1680" s="7">
        <f>Q1680/S1680</f>
        <v>5.2464178869469379E-2</v>
      </c>
      <c r="U1680">
        <v>2011</v>
      </c>
      <c r="V1680" t="s">
        <v>80</v>
      </c>
      <c r="X1680" s="1">
        <v>22.82191780821918</v>
      </c>
      <c r="Y1680" s="3" t="s">
        <v>86</v>
      </c>
      <c r="Z1680">
        <v>435</v>
      </c>
      <c r="AA1680" s="7">
        <v>5.2464178869469379E-2</v>
      </c>
      <c r="AB1680">
        <v>2011</v>
      </c>
      <c r="AC1680" t="s">
        <v>80</v>
      </c>
      <c r="AD1680">
        <f t="shared" si="202"/>
        <v>22.82191780821918</v>
      </c>
      <c r="AE1680" t="str">
        <f t="shared" si="203"/>
        <v>Milk</v>
      </c>
      <c r="AF1680">
        <f t="shared" si="204"/>
        <v>435</v>
      </c>
      <c r="AG1680">
        <f t="shared" si="205"/>
        <v>5.2464178869469379E-2</v>
      </c>
      <c r="AH1680">
        <f t="shared" si="206"/>
        <v>2011</v>
      </c>
      <c r="AI1680" t="str">
        <f t="shared" si="207"/>
        <v>Nigeria</v>
      </c>
    </row>
    <row r="1681" spans="1:35" x14ac:dyDescent="0.35">
      <c r="A1681" t="s">
        <v>14</v>
      </c>
      <c r="B1681" t="s">
        <v>15</v>
      </c>
      <c r="C1681">
        <v>159</v>
      </c>
      <c r="D1681" t="s">
        <v>80</v>
      </c>
      <c r="E1681">
        <v>645</v>
      </c>
      <c r="F1681" t="s">
        <v>17</v>
      </c>
      <c r="G1681">
        <v>2761</v>
      </c>
      <c r="H1681" t="s">
        <v>66</v>
      </c>
      <c r="I1681">
        <v>2011</v>
      </c>
      <c r="J1681">
        <v>2011</v>
      </c>
      <c r="K1681" t="s">
        <v>19</v>
      </c>
      <c r="L1681">
        <v>3.19</v>
      </c>
      <c r="M1681" t="s">
        <v>20</v>
      </c>
      <c r="N1681" t="s">
        <v>21</v>
      </c>
      <c r="O1681">
        <v>1714</v>
      </c>
      <c r="P1681" s="1">
        <f t="shared" si="208"/>
        <v>8.7397260273972606</v>
      </c>
      <c r="Q1681" s="1">
        <f>SUM(P1681:P1688)</f>
        <v>46.904109589041092</v>
      </c>
      <c r="R1681" s="3" t="s">
        <v>88</v>
      </c>
      <c r="S1681" t="s">
        <v>97</v>
      </c>
      <c r="U1681">
        <v>2011</v>
      </c>
      <c r="V1681" t="s">
        <v>80</v>
      </c>
      <c r="X1681" s="1">
        <v>46.904109589041092</v>
      </c>
      <c r="Y1681" s="3" t="s">
        <v>88</v>
      </c>
      <c r="Z1681" t="s">
        <v>97</v>
      </c>
      <c r="AB1681">
        <v>2011</v>
      </c>
      <c r="AC1681" t="s">
        <v>80</v>
      </c>
      <c r="AD1681" t="str">
        <f t="shared" si="202"/>
        <v/>
      </c>
      <c r="AE1681" t="str">
        <f t="shared" si="203"/>
        <v/>
      </c>
      <c r="AF1681" t="str">
        <f t="shared" si="204"/>
        <v/>
      </c>
      <c r="AG1681" t="str">
        <f t="shared" si="205"/>
        <v/>
      </c>
      <c r="AH1681" t="str">
        <f t="shared" si="206"/>
        <v/>
      </c>
      <c r="AI1681" t="str">
        <f t="shared" si="207"/>
        <v/>
      </c>
    </row>
    <row r="1682" spans="1:35" x14ac:dyDescent="0.35">
      <c r="A1682" t="s">
        <v>14</v>
      </c>
      <c r="B1682" t="s">
        <v>15</v>
      </c>
      <c r="C1682">
        <v>159</v>
      </c>
      <c r="D1682" t="s">
        <v>80</v>
      </c>
      <c r="E1682">
        <v>645</v>
      </c>
      <c r="F1682" t="s">
        <v>17</v>
      </c>
      <c r="G1682">
        <v>2762</v>
      </c>
      <c r="H1682" t="s">
        <v>67</v>
      </c>
      <c r="I1682">
        <v>2011</v>
      </c>
      <c r="J1682">
        <v>2011</v>
      </c>
      <c r="K1682" t="s">
        <v>19</v>
      </c>
      <c r="L1682">
        <v>7.63</v>
      </c>
      <c r="M1682" t="s">
        <v>20</v>
      </c>
      <c r="N1682" t="s">
        <v>21</v>
      </c>
      <c r="O1682">
        <v>1725</v>
      </c>
      <c r="P1682" s="1">
        <f t="shared" si="208"/>
        <v>20.904109589041095</v>
      </c>
      <c r="U1682">
        <v>2011</v>
      </c>
      <c r="V1682" t="s">
        <v>80</v>
      </c>
      <c r="AB1682">
        <v>2011</v>
      </c>
      <c r="AC1682" t="s">
        <v>80</v>
      </c>
      <c r="AD1682" t="str">
        <f t="shared" ref="AD1682:AD1745" si="209">IF(OR($Y1682="pulses",$Y1682="Vegetables",$Y1682="Fruit, excluding wine",$Y1682="Milk"),X1682,"")</f>
        <v/>
      </c>
      <c r="AE1682" t="str">
        <f t="shared" ref="AE1682:AE1745" si="210">IF(OR($Y1682="pulses",$Y1682="Vegetables",$Y1682="Fruit, excluding wine",$Y1682="Milk"),Y1682,"")</f>
        <v/>
      </c>
      <c r="AF1682" t="str">
        <f t="shared" ref="AF1682:AF1745" si="211">IF(OR($Y1682="pulses",$Y1682="Vegetables",$Y1682="Fruit, excluding wine",$Y1682="Milk"),Z1682,"")</f>
        <v/>
      </c>
      <c r="AG1682" t="str">
        <f t="shared" ref="AG1682:AG1745" si="212">IF(OR($Y1682="pulses",$Y1682="Vegetables",$Y1682="Fruit, excluding wine",$Y1682="Milk"),AA1682,"")</f>
        <v/>
      </c>
      <c r="AH1682" t="str">
        <f t="shared" ref="AH1682:AH1745" si="213">IF(OR($Y1682="pulses",$Y1682="Vegetables",$Y1682="Fruit, excluding wine",$Y1682="Milk"),AB1682,"")</f>
        <v/>
      </c>
      <c r="AI1682" t="str">
        <f t="shared" ref="AI1682:AI1745" si="214">IF(OR($Y1682="pulses",$Y1682="Vegetables",$Y1682="Fruit, excluding wine",$Y1682="Milk"),AC1682,"")</f>
        <v/>
      </c>
    </row>
    <row r="1683" spans="1:35" x14ac:dyDescent="0.35">
      <c r="A1683" t="s">
        <v>14</v>
      </c>
      <c r="B1683" t="s">
        <v>15</v>
      </c>
      <c r="C1683">
        <v>159</v>
      </c>
      <c r="D1683" t="s">
        <v>80</v>
      </c>
      <c r="E1683">
        <v>645</v>
      </c>
      <c r="F1683" t="s">
        <v>17</v>
      </c>
      <c r="G1683">
        <v>2763</v>
      </c>
      <c r="H1683" t="s">
        <v>68</v>
      </c>
      <c r="I1683">
        <v>2011</v>
      </c>
      <c r="J1683">
        <v>2011</v>
      </c>
      <c r="K1683" t="s">
        <v>19</v>
      </c>
      <c r="L1683">
        <v>5.81</v>
      </c>
      <c r="M1683" t="s">
        <v>20</v>
      </c>
      <c r="N1683" t="s">
        <v>21</v>
      </c>
      <c r="O1683">
        <v>1736</v>
      </c>
      <c r="P1683" s="1">
        <f t="shared" si="208"/>
        <v>15.917808219178083</v>
      </c>
      <c r="U1683">
        <v>2011</v>
      </c>
      <c r="V1683" t="s">
        <v>80</v>
      </c>
      <c r="AB1683">
        <v>2011</v>
      </c>
      <c r="AC1683" t="s">
        <v>80</v>
      </c>
      <c r="AD1683" t="str">
        <f t="shared" si="209"/>
        <v/>
      </c>
      <c r="AE1683" t="str">
        <f t="shared" si="210"/>
        <v/>
      </c>
      <c r="AF1683" t="str">
        <f t="shared" si="211"/>
        <v/>
      </c>
      <c r="AG1683" t="str">
        <f t="shared" si="212"/>
        <v/>
      </c>
      <c r="AH1683" t="str">
        <f t="shared" si="213"/>
        <v/>
      </c>
      <c r="AI1683" t="str">
        <f t="shared" si="214"/>
        <v/>
      </c>
    </row>
    <row r="1684" spans="1:35" x14ac:dyDescent="0.35">
      <c r="A1684" t="s">
        <v>14</v>
      </c>
      <c r="B1684" t="s">
        <v>15</v>
      </c>
      <c r="C1684">
        <v>159</v>
      </c>
      <c r="D1684" t="s">
        <v>80</v>
      </c>
      <c r="E1684">
        <v>645</v>
      </c>
      <c r="F1684" t="s">
        <v>17</v>
      </c>
      <c r="G1684">
        <v>2764</v>
      </c>
      <c r="H1684" t="s">
        <v>69</v>
      </c>
      <c r="I1684">
        <v>2011</v>
      </c>
      <c r="J1684">
        <v>2011</v>
      </c>
      <c r="K1684" t="s">
        <v>19</v>
      </c>
      <c r="L1684">
        <v>0.33</v>
      </c>
      <c r="M1684" t="s">
        <v>20</v>
      </c>
      <c r="N1684" t="s">
        <v>21</v>
      </c>
      <c r="O1684">
        <v>1747</v>
      </c>
      <c r="P1684" s="1">
        <f t="shared" si="208"/>
        <v>0.90410958904109584</v>
      </c>
      <c r="U1684">
        <v>2011</v>
      </c>
      <c r="V1684" t="s">
        <v>80</v>
      </c>
      <c r="AB1684">
        <v>2011</v>
      </c>
      <c r="AC1684" t="s">
        <v>80</v>
      </c>
      <c r="AD1684" t="str">
        <f t="shared" si="209"/>
        <v/>
      </c>
      <c r="AE1684" t="str">
        <f t="shared" si="210"/>
        <v/>
      </c>
      <c r="AF1684" t="str">
        <f t="shared" si="211"/>
        <v/>
      </c>
      <c r="AG1684" t="str">
        <f t="shared" si="212"/>
        <v/>
      </c>
      <c r="AH1684" t="str">
        <f t="shared" si="213"/>
        <v/>
      </c>
      <c r="AI1684" t="str">
        <f t="shared" si="214"/>
        <v/>
      </c>
    </row>
    <row r="1685" spans="1:35" x14ac:dyDescent="0.35">
      <c r="A1685" t="s">
        <v>14</v>
      </c>
      <c r="B1685" t="s">
        <v>15</v>
      </c>
      <c r="C1685">
        <v>159</v>
      </c>
      <c r="D1685" t="s">
        <v>80</v>
      </c>
      <c r="E1685">
        <v>645</v>
      </c>
      <c r="F1685" t="s">
        <v>17</v>
      </c>
      <c r="G1685">
        <v>2765</v>
      </c>
      <c r="H1685" t="s">
        <v>70</v>
      </c>
      <c r="I1685">
        <v>2011</v>
      </c>
      <c r="J1685">
        <v>2011</v>
      </c>
      <c r="K1685" t="s">
        <v>19</v>
      </c>
      <c r="L1685">
        <v>0.13</v>
      </c>
      <c r="M1685" t="s">
        <v>20</v>
      </c>
      <c r="N1685" t="s">
        <v>21</v>
      </c>
      <c r="O1685">
        <v>1758</v>
      </c>
      <c r="P1685" s="1">
        <f t="shared" si="208"/>
        <v>0.35616438356164382</v>
      </c>
      <c r="U1685">
        <v>2011</v>
      </c>
      <c r="V1685" t="s">
        <v>80</v>
      </c>
      <c r="AB1685">
        <v>2011</v>
      </c>
      <c r="AC1685" t="s">
        <v>80</v>
      </c>
      <c r="AD1685" t="str">
        <f t="shared" si="209"/>
        <v/>
      </c>
      <c r="AE1685" t="str">
        <f t="shared" si="210"/>
        <v/>
      </c>
      <c r="AF1685" t="str">
        <f t="shared" si="211"/>
        <v/>
      </c>
      <c r="AG1685" t="str">
        <f t="shared" si="212"/>
        <v/>
      </c>
      <c r="AH1685" t="str">
        <f t="shared" si="213"/>
        <v/>
      </c>
      <c r="AI1685" t="str">
        <f t="shared" si="214"/>
        <v/>
      </c>
    </row>
    <row r="1686" spans="1:35" x14ac:dyDescent="0.35">
      <c r="A1686" t="s">
        <v>14</v>
      </c>
      <c r="B1686" t="s">
        <v>15</v>
      </c>
      <c r="C1686">
        <v>159</v>
      </c>
      <c r="D1686" t="s">
        <v>80</v>
      </c>
      <c r="E1686">
        <v>645</v>
      </c>
      <c r="F1686" t="s">
        <v>17</v>
      </c>
      <c r="G1686">
        <v>2766</v>
      </c>
      <c r="H1686" t="s">
        <v>71</v>
      </c>
      <c r="I1686">
        <v>2011</v>
      </c>
      <c r="J1686">
        <v>2011</v>
      </c>
      <c r="K1686" t="s">
        <v>19</v>
      </c>
      <c r="L1686">
        <v>0.01</v>
      </c>
      <c r="M1686" t="s">
        <v>20</v>
      </c>
      <c r="N1686" t="s">
        <v>21</v>
      </c>
      <c r="O1686">
        <v>1769</v>
      </c>
      <c r="P1686" s="1">
        <f t="shared" si="208"/>
        <v>2.7397260273972601E-2</v>
      </c>
      <c r="U1686">
        <v>2011</v>
      </c>
      <c r="V1686" t="s">
        <v>80</v>
      </c>
      <c r="AB1686">
        <v>2011</v>
      </c>
      <c r="AC1686" t="s">
        <v>80</v>
      </c>
      <c r="AD1686" t="str">
        <f t="shared" si="209"/>
        <v/>
      </c>
      <c r="AE1686" t="str">
        <f t="shared" si="210"/>
        <v/>
      </c>
      <c r="AF1686" t="str">
        <f t="shared" si="211"/>
        <v/>
      </c>
      <c r="AG1686" t="str">
        <f t="shared" si="212"/>
        <v/>
      </c>
      <c r="AH1686" t="str">
        <f t="shared" si="213"/>
        <v/>
      </c>
      <c r="AI1686" t="str">
        <f t="shared" si="214"/>
        <v/>
      </c>
    </row>
    <row r="1687" spans="1:35" x14ac:dyDescent="0.35">
      <c r="A1687" t="s">
        <v>14</v>
      </c>
      <c r="B1687" t="s">
        <v>15</v>
      </c>
      <c r="C1687">
        <v>159</v>
      </c>
      <c r="D1687" t="s">
        <v>80</v>
      </c>
      <c r="E1687">
        <v>645</v>
      </c>
      <c r="F1687" t="s">
        <v>17</v>
      </c>
      <c r="G1687">
        <v>2767</v>
      </c>
      <c r="H1687" t="s">
        <v>72</v>
      </c>
      <c r="I1687">
        <v>2011</v>
      </c>
      <c r="J1687">
        <v>2011</v>
      </c>
      <c r="K1687" t="s">
        <v>19</v>
      </c>
      <c r="L1687">
        <v>0.02</v>
      </c>
      <c r="M1687" t="s">
        <v>20</v>
      </c>
      <c r="N1687" t="s">
        <v>21</v>
      </c>
      <c r="O1687">
        <v>1780</v>
      </c>
      <c r="P1687" s="1">
        <f t="shared" si="208"/>
        <v>5.4794520547945202E-2</v>
      </c>
      <c r="U1687">
        <v>2011</v>
      </c>
      <c r="V1687" t="s">
        <v>80</v>
      </c>
      <c r="AB1687">
        <v>2011</v>
      </c>
      <c r="AC1687" t="s">
        <v>80</v>
      </c>
      <c r="AD1687" t="str">
        <f t="shared" si="209"/>
        <v/>
      </c>
      <c r="AE1687" t="str">
        <f t="shared" si="210"/>
        <v/>
      </c>
      <c r="AF1687" t="str">
        <f t="shared" si="211"/>
        <v/>
      </c>
      <c r="AG1687" t="str">
        <f t="shared" si="212"/>
        <v/>
      </c>
      <c r="AH1687" t="str">
        <f t="shared" si="213"/>
        <v/>
      </c>
      <c r="AI1687" t="str">
        <f t="shared" si="214"/>
        <v/>
      </c>
    </row>
    <row r="1688" spans="1:35" x14ac:dyDescent="0.35">
      <c r="A1688" t="s">
        <v>14</v>
      </c>
      <c r="B1688" t="s">
        <v>15</v>
      </c>
      <c r="C1688">
        <v>159</v>
      </c>
      <c r="D1688" t="s">
        <v>80</v>
      </c>
      <c r="E1688">
        <v>645</v>
      </c>
      <c r="F1688" t="s">
        <v>17</v>
      </c>
      <c r="G1688">
        <v>2775</v>
      </c>
      <c r="H1688" t="s">
        <v>74</v>
      </c>
      <c r="I1688">
        <v>2011</v>
      </c>
      <c r="J1688">
        <v>2011</v>
      </c>
      <c r="K1688" t="s">
        <v>19</v>
      </c>
      <c r="L1688">
        <v>0</v>
      </c>
      <c r="M1688" t="s">
        <v>20</v>
      </c>
      <c r="N1688" t="s">
        <v>21</v>
      </c>
      <c r="O1688">
        <v>1791</v>
      </c>
      <c r="P1688" s="1">
        <f t="shared" si="208"/>
        <v>0</v>
      </c>
      <c r="U1688">
        <v>2011</v>
      </c>
      <c r="V1688" t="s">
        <v>80</v>
      </c>
      <c r="AB1688">
        <v>2011</v>
      </c>
      <c r="AC1688" t="s">
        <v>80</v>
      </c>
      <c r="AD1688" t="str">
        <f t="shared" si="209"/>
        <v/>
      </c>
      <c r="AE1688" t="str">
        <f t="shared" si="210"/>
        <v/>
      </c>
      <c r="AF1688" t="str">
        <f t="shared" si="211"/>
        <v/>
      </c>
      <c r="AG1688" t="str">
        <f t="shared" si="212"/>
        <v/>
      </c>
      <c r="AH1688" t="str">
        <f t="shared" si="213"/>
        <v/>
      </c>
      <c r="AI1688" t="str">
        <f t="shared" si="214"/>
        <v/>
      </c>
    </row>
    <row r="1689" spans="1:35" x14ac:dyDescent="0.35">
      <c r="A1689" t="s">
        <v>14</v>
      </c>
      <c r="B1689" t="s">
        <v>15</v>
      </c>
      <c r="C1689">
        <v>159</v>
      </c>
      <c r="D1689" t="s">
        <v>80</v>
      </c>
      <c r="E1689">
        <v>645</v>
      </c>
      <c r="F1689" t="s">
        <v>17</v>
      </c>
      <c r="G1689">
        <v>2511</v>
      </c>
      <c r="H1689" t="s">
        <v>18</v>
      </c>
      <c r="I1689">
        <v>2012</v>
      </c>
      <c r="J1689">
        <v>2012</v>
      </c>
      <c r="K1689" t="s">
        <v>19</v>
      </c>
      <c r="L1689">
        <v>16.71</v>
      </c>
      <c r="M1689" t="s">
        <v>20</v>
      </c>
      <c r="N1689" t="s">
        <v>21</v>
      </c>
      <c r="O1689">
        <v>1220</v>
      </c>
      <c r="P1689" s="1">
        <f t="shared" si="208"/>
        <v>45.780821917808218</v>
      </c>
      <c r="Q1689" s="11">
        <f>SUM(P1689:P1697)</f>
        <v>365.56164383561651</v>
      </c>
      <c r="R1689" s="4" t="s">
        <v>89</v>
      </c>
      <c r="S1689" s="12" t="s">
        <v>97</v>
      </c>
      <c r="T1689" s="12"/>
      <c r="U1689">
        <v>2012</v>
      </c>
      <c r="V1689" t="s">
        <v>80</v>
      </c>
      <c r="X1689" s="11">
        <v>365.56164383561651</v>
      </c>
      <c r="Y1689" s="4" t="s">
        <v>89</v>
      </c>
      <c r="Z1689" s="12" t="s">
        <v>97</v>
      </c>
      <c r="AA1689" s="12"/>
      <c r="AB1689">
        <v>2012</v>
      </c>
      <c r="AC1689" t="s">
        <v>80</v>
      </c>
      <c r="AD1689" t="str">
        <f t="shared" si="209"/>
        <v/>
      </c>
      <c r="AE1689" t="str">
        <f t="shared" si="210"/>
        <v/>
      </c>
      <c r="AF1689" t="str">
        <f t="shared" si="211"/>
        <v/>
      </c>
      <c r="AG1689" t="str">
        <f t="shared" si="212"/>
        <v/>
      </c>
      <c r="AH1689" t="str">
        <f t="shared" si="213"/>
        <v/>
      </c>
      <c r="AI1689" t="str">
        <f t="shared" si="214"/>
        <v/>
      </c>
    </row>
    <row r="1690" spans="1:35" x14ac:dyDescent="0.35">
      <c r="A1690" t="s">
        <v>14</v>
      </c>
      <c r="B1690" t="s">
        <v>15</v>
      </c>
      <c r="C1690">
        <v>159</v>
      </c>
      <c r="D1690" t="s">
        <v>80</v>
      </c>
      <c r="E1690">
        <v>645</v>
      </c>
      <c r="F1690" t="s">
        <v>17</v>
      </c>
      <c r="G1690">
        <v>2805</v>
      </c>
      <c r="H1690" t="s">
        <v>22</v>
      </c>
      <c r="I1690">
        <v>2012</v>
      </c>
      <c r="J1690">
        <v>2012</v>
      </c>
      <c r="K1690" t="s">
        <v>19</v>
      </c>
      <c r="L1690">
        <v>28.08</v>
      </c>
      <c r="M1690" t="s">
        <v>20</v>
      </c>
      <c r="N1690" t="s">
        <v>21</v>
      </c>
      <c r="O1690">
        <v>1231</v>
      </c>
      <c r="P1690" s="1">
        <f t="shared" si="208"/>
        <v>76.93150684931507</v>
      </c>
      <c r="U1690">
        <v>2012</v>
      </c>
      <c r="V1690" t="s">
        <v>80</v>
      </c>
      <c r="AB1690">
        <v>2012</v>
      </c>
      <c r="AC1690" t="s">
        <v>80</v>
      </c>
      <c r="AD1690" t="str">
        <f t="shared" si="209"/>
        <v/>
      </c>
      <c r="AE1690" t="str">
        <f t="shared" si="210"/>
        <v/>
      </c>
      <c r="AF1690" t="str">
        <f t="shared" si="211"/>
        <v/>
      </c>
      <c r="AG1690" t="str">
        <f t="shared" si="212"/>
        <v/>
      </c>
      <c r="AH1690" t="str">
        <f t="shared" si="213"/>
        <v/>
      </c>
      <c r="AI1690" t="str">
        <f t="shared" si="214"/>
        <v/>
      </c>
    </row>
    <row r="1691" spans="1:35" x14ac:dyDescent="0.35">
      <c r="A1691" t="s">
        <v>14</v>
      </c>
      <c r="B1691" t="s">
        <v>15</v>
      </c>
      <c r="C1691">
        <v>159</v>
      </c>
      <c r="D1691" t="s">
        <v>80</v>
      </c>
      <c r="E1691">
        <v>645</v>
      </c>
      <c r="F1691" t="s">
        <v>17</v>
      </c>
      <c r="G1691">
        <v>2513</v>
      </c>
      <c r="H1691" t="s">
        <v>23</v>
      </c>
      <c r="I1691">
        <v>2012</v>
      </c>
      <c r="J1691">
        <v>2012</v>
      </c>
      <c r="K1691" t="s">
        <v>19</v>
      </c>
      <c r="L1691">
        <v>0.01</v>
      </c>
      <c r="M1691" t="s">
        <v>20</v>
      </c>
      <c r="N1691" t="s">
        <v>21</v>
      </c>
      <c r="O1691">
        <v>1242</v>
      </c>
      <c r="P1691" s="1">
        <f t="shared" si="208"/>
        <v>2.7397260273972601E-2</v>
      </c>
      <c r="U1691">
        <v>2012</v>
      </c>
      <c r="V1691" t="s">
        <v>80</v>
      </c>
      <c r="AB1691">
        <v>2012</v>
      </c>
      <c r="AC1691" t="s">
        <v>80</v>
      </c>
      <c r="AD1691" t="str">
        <f t="shared" si="209"/>
        <v/>
      </c>
      <c r="AE1691" t="str">
        <f t="shared" si="210"/>
        <v/>
      </c>
      <c r="AF1691" t="str">
        <f t="shared" si="211"/>
        <v/>
      </c>
      <c r="AG1691" t="str">
        <f t="shared" si="212"/>
        <v/>
      </c>
      <c r="AH1691" t="str">
        <f t="shared" si="213"/>
        <v/>
      </c>
      <c r="AI1691" t="str">
        <f t="shared" si="214"/>
        <v/>
      </c>
    </row>
    <row r="1692" spans="1:35" x14ac:dyDescent="0.35">
      <c r="A1692" t="s">
        <v>14</v>
      </c>
      <c r="B1692" t="s">
        <v>15</v>
      </c>
      <c r="C1692">
        <v>159</v>
      </c>
      <c r="D1692" t="s">
        <v>80</v>
      </c>
      <c r="E1692">
        <v>645</v>
      </c>
      <c r="F1692" t="s">
        <v>17</v>
      </c>
      <c r="G1692">
        <v>2514</v>
      </c>
      <c r="H1692" t="s">
        <v>24</v>
      </c>
      <c r="I1692">
        <v>2012</v>
      </c>
      <c r="J1692">
        <v>2012</v>
      </c>
      <c r="K1692" t="s">
        <v>19</v>
      </c>
      <c r="L1692">
        <v>30.54</v>
      </c>
      <c r="M1692" t="s">
        <v>20</v>
      </c>
      <c r="N1692" t="s">
        <v>21</v>
      </c>
      <c r="O1692">
        <v>1253</v>
      </c>
      <c r="P1692" s="1">
        <f t="shared" si="208"/>
        <v>83.671232876712324</v>
      </c>
      <c r="U1692">
        <v>2012</v>
      </c>
      <c r="V1692" t="s">
        <v>80</v>
      </c>
      <c r="AB1692">
        <v>2012</v>
      </c>
      <c r="AC1692" t="s">
        <v>80</v>
      </c>
      <c r="AD1692" t="str">
        <f t="shared" si="209"/>
        <v/>
      </c>
      <c r="AE1692" t="str">
        <f t="shared" si="210"/>
        <v/>
      </c>
      <c r="AF1692" t="str">
        <f t="shared" si="211"/>
        <v/>
      </c>
      <c r="AG1692" t="str">
        <f t="shared" si="212"/>
        <v/>
      </c>
      <c r="AH1692" t="str">
        <f t="shared" si="213"/>
        <v/>
      </c>
      <c r="AI1692" t="str">
        <f t="shared" si="214"/>
        <v/>
      </c>
    </row>
    <row r="1693" spans="1:35" x14ac:dyDescent="0.35">
      <c r="A1693" t="s">
        <v>14</v>
      </c>
      <c r="B1693" t="s">
        <v>15</v>
      </c>
      <c r="C1693">
        <v>159</v>
      </c>
      <c r="D1693" t="s">
        <v>80</v>
      </c>
      <c r="E1693">
        <v>645</v>
      </c>
      <c r="F1693" t="s">
        <v>17</v>
      </c>
      <c r="G1693">
        <v>2515</v>
      </c>
      <c r="H1693" t="s">
        <v>76</v>
      </c>
      <c r="I1693">
        <v>2012</v>
      </c>
      <c r="J1693">
        <v>2012</v>
      </c>
      <c r="K1693" t="s">
        <v>19</v>
      </c>
      <c r="L1693">
        <v>0</v>
      </c>
      <c r="M1693" t="s">
        <v>20</v>
      </c>
      <c r="N1693" t="s">
        <v>21</v>
      </c>
      <c r="O1693">
        <v>1264</v>
      </c>
      <c r="P1693" s="1">
        <f t="shared" si="208"/>
        <v>0</v>
      </c>
      <c r="U1693">
        <v>2012</v>
      </c>
      <c r="V1693" t="s">
        <v>80</v>
      </c>
      <c r="AB1693">
        <v>2012</v>
      </c>
      <c r="AC1693" t="s">
        <v>80</v>
      </c>
      <c r="AD1693" t="str">
        <f t="shared" si="209"/>
        <v/>
      </c>
      <c r="AE1693" t="str">
        <f t="shared" si="210"/>
        <v/>
      </c>
      <c r="AF1693" t="str">
        <f t="shared" si="211"/>
        <v/>
      </c>
      <c r="AG1693" t="str">
        <f t="shared" si="212"/>
        <v/>
      </c>
      <c r="AH1693" t="str">
        <f t="shared" si="213"/>
        <v/>
      </c>
      <c r="AI1693" t="str">
        <f t="shared" si="214"/>
        <v/>
      </c>
    </row>
    <row r="1694" spans="1:35" x14ac:dyDescent="0.35">
      <c r="A1694" t="s">
        <v>14</v>
      </c>
      <c r="B1694" t="s">
        <v>15</v>
      </c>
      <c r="C1694">
        <v>159</v>
      </c>
      <c r="D1694" t="s">
        <v>80</v>
      </c>
      <c r="E1694">
        <v>645</v>
      </c>
      <c r="F1694" t="s">
        <v>17</v>
      </c>
      <c r="G1694">
        <v>2516</v>
      </c>
      <c r="H1694" t="s">
        <v>25</v>
      </c>
      <c r="I1694">
        <v>2012</v>
      </c>
      <c r="J1694">
        <v>2012</v>
      </c>
      <c r="K1694" t="s">
        <v>19</v>
      </c>
      <c r="L1694">
        <v>0.03</v>
      </c>
      <c r="M1694" t="s">
        <v>20</v>
      </c>
      <c r="N1694" t="s">
        <v>21</v>
      </c>
      <c r="O1694">
        <v>1275</v>
      </c>
      <c r="P1694" s="1">
        <f t="shared" si="208"/>
        <v>8.2191780821917804E-2</v>
      </c>
      <c r="U1694">
        <v>2012</v>
      </c>
      <c r="V1694" t="s">
        <v>80</v>
      </c>
      <c r="AB1694">
        <v>2012</v>
      </c>
      <c r="AC1694" t="s">
        <v>80</v>
      </c>
      <c r="AD1694" t="str">
        <f t="shared" si="209"/>
        <v/>
      </c>
      <c r="AE1694" t="str">
        <f t="shared" si="210"/>
        <v/>
      </c>
      <c r="AF1694" t="str">
        <f t="shared" si="211"/>
        <v/>
      </c>
      <c r="AG1694" t="str">
        <f t="shared" si="212"/>
        <v/>
      </c>
      <c r="AH1694" t="str">
        <f t="shared" si="213"/>
        <v/>
      </c>
      <c r="AI1694" t="str">
        <f t="shared" si="214"/>
        <v/>
      </c>
    </row>
    <row r="1695" spans="1:35" x14ac:dyDescent="0.35">
      <c r="A1695" t="s">
        <v>14</v>
      </c>
      <c r="B1695" t="s">
        <v>15</v>
      </c>
      <c r="C1695">
        <v>159</v>
      </c>
      <c r="D1695" t="s">
        <v>80</v>
      </c>
      <c r="E1695">
        <v>645</v>
      </c>
      <c r="F1695" t="s">
        <v>17</v>
      </c>
      <c r="G1695">
        <v>2517</v>
      </c>
      <c r="H1695" t="s">
        <v>26</v>
      </c>
      <c r="I1695">
        <v>2012</v>
      </c>
      <c r="J1695">
        <v>2012</v>
      </c>
      <c r="K1695" t="s">
        <v>19</v>
      </c>
      <c r="L1695">
        <v>25.17</v>
      </c>
      <c r="M1695" t="s">
        <v>20</v>
      </c>
      <c r="N1695" t="s">
        <v>21</v>
      </c>
      <c r="O1695">
        <v>1286</v>
      </c>
      <c r="P1695" s="1">
        <f t="shared" si="208"/>
        <v>68.958904109589042</v>
      </c>
      <c r="U1695">
        <v>2012</v>
      </c>
      <c r="V1695" t="s">
        <v>80</v>
      </c>
      <c r="AB1695">
        <v>2012</v>
      </c>
      <c r="AC1695" t="s">
        <v>80</v>
      </c>
      <c r="AD1695" t="str">
        <f t="shared" si="209"/>
        <v/>
      </c>
      <c r="AE1695" t="str">
        <f t="shared" si="210"/>
        <v/>
      </c>
      <c r="AF1695" t="str">
        <f t="shared" si="211"/>
        <v/>
      </c>
      <c r="AG1695" t="str">
        <f t="shared" si="212"/>
        <v/>
      </c>
      <c r="AH1695" t="str">
        <f t="shared" si="213"/>
        <v/>
      </c>
      <c r="AI1695" t="str">
        <f t="shared" si="214"/>
        <v/>
      </c>
    </row>
    <row r="1696" spans="1:35" x14ac:dyDescent="0.35">
      <c r="A1696" t="s">
        <v>14</v>
      </c>
      <c r="B1696" t="s">
        <v>15</v>
      </c>
      <c r="C1696">
        <v>159</v>
      </c>
      <c r="D1696" t="s">
        <v>80</v>
      </c>
      <c r="E1696">
        <v>645</v>
      </c>
      <c r="F1696" t="s">
        <v>17</v>
      </c>
      <c r="G1696">
        <v>2518</v>
      </c>
      <c r="H1696" t="s">
        <v>27</v>
      </c>
      <c r="I1696">
        <v>2012</v>
      </c>
      <c r="J1696">
        <v>2012</v>
      </c>
      <c r="K1696" t="s">
        <v>19</v>
      </c>
      <c r="L1696">
        <v>32.47</v>
      </c>
      <c r="M1696" t="s">
        <v>20</v>
      </c>
      <c r="N1696" t="s">
        <v>21</v>
      </c>
      <c r="O1696">
        <v>1297</v>
      </c>
      <c r="P1696" s="1">
        <f t="shared" si="208"/>
        <v>88.958904109589042</v>
      </c>
      <c r="U1696">
        <v>2012</v>
      </c>
      <c r="V1696" t="s">
        <v>80</v>
      </c>
      <c r="AB1696">
        <v>2012</v>
      </c>
      <c r="AC1696" t="s">
        <v>80</v>
      </c>
      <c r="AD1696" t="str">
        <f t="shared" si="209"/>
        <v/>
      </c>
      <c r="AE1696" t="str">
        <f t="shared" si="210"/>
        <v/>
      </c>
      <c r="AF1696" t="str">
        <f t="shared" si="211"/>
        <v/>
      </c>
      <c r="AG1696" t="str">
        <f t="shared" si="212"/>
        <v/>
      </c>
      <c r="AH1696" t="str">
        <f t="shared" si="213"/>
        <v/>
      </c>
      <c r="AI1696" t="str">
        <f t="shared" si="214"/>
        <v/>
      </c>
    </row>
    <row r="1697" spans="1:35" x14ac:dyDescent="0.35">
      <c r="A1697" t="s">
        <v>14</v>
      </c>
      <c r="B1697" t="s">
        <v>15</v>
      </c>
      <c r="C1697">
        <v>159</v>
      </c>
      <c r="D1697" t="s">
        <v>80</v>
      </c>
      <c r="E1697">
        <v>645</v>
      </c>
      <c r="F1697" t="s">
        <v>17</v>
      </c>
      <c r="G1697">
        <v>2520</v>
      </c>
      <c r="H1697" t="s">
        <v>28</v>
      </c>
      <c r="I1697">
        <v>2012</v>
      </c>
      <c r="J1697">
        <v>2012</v>
      </c>
      <c r="K1697" t="s">
        <v>19</v>
      </c>
      <c r="L1697">
        <v>0.42</v>
      </c>
      <c r="M1697" t="s">
        <v>20</v>
      </c>
      <c r="N1697" t="s">
        <v>21</v>
      </c>
      <c r="O1697">
        <v>1308</v>
      </c>
      <c r="P1697" s="1">
        <f t="shared" si="208"/>
        <v>1.1506849315068493</v>
      </c>
      <c r="U1697">
        <v>2012</v>
      </c>
      <c r="V1697" t="s">
        <v>80</v>
      </c>
      <c r="AB1697">
        <v>2012</v>
      </c>
      <c r="AC1697" t="s">
        <v>80</v>
      </c>
      <c r="AD1697" t="str">
        <f t="shared" si="209"/>
        <v/>
      </c>
      <c r="AE1697" t="str">
        <f t="shared" si="210"/>
        <v/>
      </c>
      <c r="AF1697" t="str">
        <f t="shared" si="211"/>
        <v/>
      </c>
      <c r="AG1697" t="str">
        <f t="shared" si="212"/>
        <v/>
      </c>
      <c r="AH1697" t="str">
        <f t="shared" si="213"/>
        <v/>
      </c>
      <c r="AI1697" t="str">
        <f t="shared" si="214"/>
        <v/>
      </c>
    </row>
    <row r="1698" spans="1:35" x14ac:dyDescent="0.35">
      <c r="A1698" t="s">
        <v>14</v>
      </c>
      <c r="B1698" t="s">
        <v>15</v>
      </c>
      <c r="C1698">
        <v>159</v>
      </c>
      <c r="D1698" t="s">
        <v>80</v>
      </c>
      <c r="E1698">
        <v>645</v>
      </c>
      <c r="F1698" t="s">
        <v>17</v>
      </c>
      <c r="G1698">
        <v>2532</v>
      </c>
      <c r="H1698" t="s">
        <v>29</v>
      </c>
      <c r="I1698">
        <v>2012</v>
      </c>
      <c r="J1698">
        <v>2012</v>
      </c>
      <c r="K1698" t="s">
        <v>19</v>
      </c>
      <c r="L1698">
        <v>124.59</v>
      </c>
      <c r="M1698" t="s">
        <v>20</v>
      </c>
      <c r="N1698" t="s">
        <v>21</v>
      </c>
      <c r="O1698">
        <v>1319</v>
      </c>
      <c r="P1698" s="1">
        <f t="shared" si="208"/>
        <v>341.34246575342468</v>
      </c>
      <c r="Q1698" s="1">
        <f>SUM(P1698:P1702)</f>
        <v>674.38356164383561</v>
      </c>
      <c r="R1698" s="3" t="s">
        <v>90</v>
      </c>
      <c r="S1698" t="s">
        <v>97</v>
      </c>
      <c r="U1698">
        <v>2012</v>
      </c>
      <c r="V1698" t="s">
        <v>80</v>
      </c>
      <c r="X1698" s="1">
        <v>674.38356164383561</v>
      </c>
      <c r="Y1698" s="3" t="s">
        <v>90</v>
      </c>
      <c r="Z1698" t="s">
        <v>97</v>
      </c>
      <c r="AB1698">
        <v>2012</v>
      </c>
      <c r="AC1698" t="s">
        <v>80</v>
      </c>
      <c r="AD1698" t="str">
        <f t="shared" si="209"/>
        <v/>
      </c>
      <c r="AE1698" t="str">
        <f t="shared" si="210"/>
        <v/>
      </c>
      <c r="AF1698" t="str">
        <f t="shared" si="211"/>
        <v/>
      </c>
      <c r="AG1698" t="str">
        <f t="shared" si="212"/>
        <v/>
      </c>
      <c r="AH1698" t="str">
        <f t="shared" si="213"/>
        <v/>
      </c>
      <c r="AI1698" t="str">
        <f t="shared" si="214"/>
        <v/>
      </c>
    </row>
    <row r="1699" spans="1:35" x14ac:dyDescent="0.35">
      <c r="A1699" t="s">
        <v>14</v>
      </c>
      <c r="B1699" t="s">
        <v>15</v>
      </c>
      <c r="C1699">
        <v>159</v>
      </c>
      <c r="D1699" t="s">
        <v>80</v>
      </c>
      <c r="E1699">
        <v>645</v>
      </c>
      <c r="F1699" t="s">
        <v>17</v>
      </c>
      <c r="G1699">
        <v>2531</v>
      </c>
      <c r="H1699" t="s">
        <v>30</v>
      </c>
      <c r="I1699">
        <v>2012</v>
      </c>
      <c r="J1699">
        <v>2012</v>
      </c>
      <c r="K1699" t="s">
        <v>19</v>
      </c>
      <c r="L1699">
        <v>4.51</v>
      </c>
      <c r="M1699" t="s">
        <v>20</v>
      </c>
      <c r="N1699" t="s">
        <v>21</v>
      </c>
      <c r="O1699">
        <v>1330</v>
      </c>
      <c r="P1699" s="1">
        <f t="shared" si="208"/>
        <v>12.356164383561644</v>
      </c>
      <c r="U1699">
        <v>2012</v>
      </c>
      <c r="V1699" t="s">
        <v>80</v>
      </c>
      <c r="AB1699">
        <v>2012</v>
      </c>
      <c r="AC1699" t="s">
        <v>80</v>
      </c>
      <c r="AD1699" t="str">
        <f t="shared" si="209"/>
        <v/>
      </c>
      <c r="AE1699" t="str">
        <f t="shared" si="210"/>
        <v/>
      </c>
      <c r="AF1699" t="str">
        <f t="shared" si="211"/>
        <v/>
      </c>
      <c r="AG1699" t="str">
        <f t="shared" si="212"/>
        <v/>
      </c>
      <c r="AH1699" t="str">
        <f t="shared" si="213"/>
        <v/>
      </c>
      <c r="AI1699" t="str">
        <f t="shared" si="214"/>
        <v/>
      </c>
    </row>
    <row r="1700" spans="1:35" x14ac:dyDescent="0.35">
      <c r="A1700" t="s">
        <v>14</v>
      </c>
      <c r="B1700" t="s">
        <v>15</v>
      </c>
      <c r="C1700">
        <v>159</v>
      </c>
      <c r="D1700" t="s">
        <v>80</v>
      </c>
      <c r="E1700">
        <v>645</v>
      </c>
      <c r="F1700" t="s">
        <v>17</v>
      </c>
      <c r="G1700">
        <v>2533</v>
      </c>
      <c r="H1700" t="s">
        <v>31</v>
      </c>
      <c r="I1700">
        <v>2012</v>
      </c>
      <c r="J1700">
        <v>2012</v>
      </c>
      <c r="K1700" t="s">
        <v>19</v>
      </c>
      <c r="L1700">
        <v>14.1</v>
      </c>
      <c r="M1700" t="s">
        <v>20</v>
      </c>
      <c r="N1700" t="s">
        <v>21</v>
      </c>
      <c r="O1700">
        <v>1341</v>
      </c>
      <c r="P1700" s="1">
        <f t="shared" si="208"/>
        <v>38.630136986301373</v>
      </c>
      <c r="U1700">
        <v>2012</v>
      </c>
      <c r="V1700" t="s">
        <v>80</v>
      </c>
      <c r="AB1700">
        <v>2012</v>
      </c>
      <c r="AC1700" t="s">
        <v>80</v>
      </c>
      <c r="AD1700" t="str">
        <f t="shared" si="209"/>
        <v/>
      </c>
      <c r="AE1700" t="str">
        <f t="shared" si="210"/>
        <v/>
      </c>
      <c r="AF1700" t="str">
        <f t="shared" si="211"/>
        <v/>
      </c>
      <c r="AG1700" t="str">
        <f t="shared" si="212"/>
        <v/>
      </c>
      <c r="AH1700" t="str">
        <f t="shared" si="213"/>
        <v/>
      </c>
      <c r="AI1700" t="str">
        <f t="shared" si="214"/>
        <v/>
      </c>
    </row>
    <row r="1701" spans="1:35" x14ac:dyDescent="0.35">
      <c r="A1701" t="s">
        <v>14</v>
      </c>
      <c r="B1701" t="s">
        <v>15</v>
      </c>
      <c r="C1701">
        <v>159</v>
      </c>
      <c r="D1701" t="s">
        <v>80</v>
      </c>
      <c r="E1701">
        <v>645</v>
      </c>
      <c r="F1701" t="s">
        <v>17</v>
      </c>
      <c r="G1701">
        <v>2535</v>
      </c>
      <c r="H1701" t="s">
        <v>77</v>
      </c>
      <c r="I1701">
        <v>2012</v>
      </c>
      <c r="J1701">
        <v>2012</v>
      </c>
      <c r="K1701" t="s">
        <v>19</v>
      </c>
      <c r="L1701">
        <v>94.77</v>
      </c>
      <c r="M1701" t="s">
        <v>20</v>
      </c>
      <c r="N1701" t="s">
        <v>21</v>
      </c>
      <c r="O1701">
        <v>1352</v>
      </c>
      <c r="P1701" s="1">
        <f t="shared" si="208"/>
        <v>259.64383561643837</v>
      </c>
      <c r="U1701">
        <v>2012</v>
      </c>
      <c r="V1701" t="s">
        <v>80</v>
      </c>
      <c r="AB1701">
        <v>2012</v>
      </c>
      <c r="AC1701" t="s">
        <v>80</v>
      </c>
      <c r="AD1701" t="str">
        <f t="shared" si="209"/>
        <v/>
      </c>
      <c r="AE1701" t="str">
        <f t="shared" si="210"/>
        <v/>
      </c>
      <c r="AF1701" t="str">
        <f t="shared" si="211"/>
        <v/>
      </c>
      <c r="AG1701" t="str">
        <f t="shared" si="212"/>
        <v/>
      </c>
      <c r="AH1701" t="str">
        <f t="shared" si="213"/>
        <v/>
      </c>
      <c r="AI1701" t="str">
        <f t="shared" si="214"/>
        <v/>
      </c>
    </row>
    <row r="1702" spans="1:35" x14ac:dyDescent="0.35">
      <c r="A1702" t="s">
        <v>14</v>
      </c>
      <c r="B1702" t="s">
        <v>15</v>
      </c>
      <c r="C1702">
        <v>159</v>
      </c>
      <c r="D1702" t="s">
        <v>80</v>
      </c>
      <c r="E1702">
        <v>645</v>
      </c>
      <c r="F1702" t="s">
        <v>17</v>
      </c>
      <c r="G1702">
        <v>2534</v>
      </c>
      <c r="H1702" t="s">
        <v>32</v>
      </c>
      <c r="I1702">
        <v>2012</v>
      </c>
      <c r="J1702">
        <v>2012</v>
      </c>
      <c r="K1702" t="s">
        <v>19</v>
      </c>
      <c r="L1702">
        <v>8.18</v>
      </c>
      <c r="M1702" t="s">
        <v>20</v>
      </c>
      <c r="N1702" t="s">
        <v>21</v>
      </c>
      <c r="O1702">
        <v>1363</v>
      </c>
      <c r="P1702" s="1">
        <f t="shared" si="208"/>
        <v>22.410958904109588</v>
      </c>
      <c r="U1702">
        <v>2012</v>
      </c>
      <c r="V1702" t="s">
        <v>80</v>
      </c>
      <c r="AB1702">
        <v>2012</v>
      </c>
      <c r="AC1702" t="s">
        <v>80</v>
      </c>
      <c r="AD1702" t="str">
        <f t="shared" si="209"/>
        <v/>
      </c>
      <c r="AE1702" t="str">
        <f t="shared" si="210"/>
        <v/>
      </c>
      <c r="AF1702" t="str">
        <f t="shared" si="211"/>
        <v/>
      </c>
      <c r="AG1702" t="str">
        <f t="shared" si="212"/>
        <v/>
      </c>
      <c r="AH1702" t="str">
        <f t="shared" si="213"/>
        <v/>
      </c>
      <c r="AI1702" t="str">
        <f t="shared" si="214"/>
        <v/>
      </c>
    </row>
    <row r="1703" spans="1:35" x14ac:dyDescent="0.35">
      <c r="A1703" t="s">
        <v>14</v>
      </c>
      <c r="B1703" t="s">
        <v>15</v>
      </c>
      <c r="C1703">
        <v>159</v>
      </c>
      <c r="D1703" t="s">
        <v>80</v>
      </c>
      <c r="E1703">
        <v>645</v>
      </c>
      <c r="F1703" t="s">
        <v>17</v>
      </c>
      <c r="G1703">
        <v>2542</v>
      </c>
      <c r="H1703" t="s">
        <v>33</v>
      </c>
      <c r="I1703">
        <v>2012</v>
      </c>
      <c r="J1703">
        <v>2012</v>
      </c>
      <c r="K1703" t="s">
        <v>19</v>
      </c>
      <c r="L1703">
        <v>9.76</v>
      </c>
      <c r="M1703" t="s">
        <v>20</v>
      </c>
      <c r="N1703" t="s">
        <v>21</v>
      </c>
      <c r="O1703">
        <v>1374</v>
      </c>
      <c r="P1703" s="1">
        <f t="shared" si="208"/>
        <v>26.739726027397261</v>
      </c>
      <c r="Q1703" s="1">
        <f>SUM(P1703:P1705)</f>
        <v>28.301369863013697</v>
      </c>
      <c r="R1703" s="3" t="s">
        <v>91</v>
      </c>
      <c r="S1703" t="s">
        <v>97</v>
      </c>
      <c r="U1703">
        <v>2012</v>
      </c>
      <c r="V1703" t="s">
        <v>80</v>
      </c>
      <c r="X1703" s="1">
        <v>28.301369863013697</v>
      </c>
      <c r="Y1703" s="3" t="s">
        <v>91</v>
      </c>
      <c r="Z1703" t="s">
        <v>97</v>
      </c>
      <c r="AB1703">
        <v>2012</v>
      </c>
      <c r="AC1703" t="s">
        <v>80</v>
      </c>
      <c r="AD1703" t="str">
        <f t="shared" si="209"/>
        <v/>
      </c>
      <c r="AE1703" t="str">
        <f t="shared" si="210"/>
        <v/>
      </c>
      <c r="AF1703" t="str">
        <f t="shared" si="211"/>
        <v/>
      </c>
      <c r="AG1703" t="str">
        <f t="shared" si="212"/>
        <v/>
      </c>
      <c r="AH1703" t="str">
        <f t="shared" si="213"/>
        <v/>
      </c>
      <c r="AI1703" t="str">
        <f t="shared" si="214"/>
        <v/>
      </c>
    </row>
    <row r="1704" spans="1:35" x14ac:dyDescent="0.35">
      <c r="A1704" t="s">
        <v>14</v>
      </c>
      <c r="B1704" t="s">
        <v>15</v>
      </c>
      <c r="C1704">
        <v>159</v>
      </c>
      <c r="D1704" t="s">
        <v>80</v>
      </c>
      <c r="E1704">
        <v>645</v>
      </c>
      <c r="F1704" t="s">
        <v>17</v>
      </c>
      <c r="G1704">
        <v>2543</v>
      </c>
      <c r="H1704" t="s">
        <v>34</v>
      </c>
      <c r="I1704">
        <v>2012</v>
      </c>
      <c r="J1704">
        <v>2012</v>
      </c>
      <c r="K1704" t="s">
        <v>19</v>
      </c>
      <c r="L1704">
        <v>0.56999999999999995</v>
      </c>
      <c r="M1704" t="s">
        <v>20</v>
      </c>
      <c r="N1704" t="s">
        <v>21</v>
      </c>
      <c r="O1704">
        <v>1385</v>
      </c>
      <c r="P1704" s="1">
        <f t="shared" si="208"/>
        <v>1.5616438356164384</v>
      </c>
      <c r="U1704">
        <v>2012</v>
      </c>
      <c r="V1704" t="s">
        <v>80</v>
      </c>
      <c r="AB1704">
        <v>2012</v>
      </c>
      <c r="AC1704" t="s">
        <v>80</v>
      </c>
      <c r="AD1704" t="str">
        <f t="shared" si="209"/>
        <v/>
      </c>
      <c r="AE1704" t="str">
        <f t="shared" si="210"/>
        <v/>
      </c>
      <c r="AF1704" t="str">
        <f t="shared" si="211"/>
        <v/>
      </c>
      <c r="AG1704" t="str">
        <f t="shared" si="212"/>
        <v/>
      </c>
      <c r="AH1704" t="str">
        <f t="shared" si="213"/>
        <v/>
      </c>
      <c r="AI1704" t="str">
        <f t="shared" si="214"/>
        <v/>
      </c>
    </row>
    <row r="1705" spans="1:35" x14ac:dyDescent="0.35">
      <c r="A1705" t="s">
        <v>14</v>
      </c>
      <c r="B1705" t="s">
        <v>15</v>
      </c>
      <c r="C1705">
        <v>159</v>
      </c>
      <c r="D1705" t="s">
        <v>80</v>
      </c>
      <c r="E1705">
        <v>645</v>
      </c>
      <c r="F1705" t="s">
        <v>17</v>
      </c>
      <c r="G1705">
        <v>2745</v>
      </c>
      <c r="H1705" t="s">
        <v>35</v>
      </c>
      <c r="I1705">
        <v>2012</v>
      </c>
      <c r="J1705">
        <v>2012</v>
      </c>
      <c r="K1705" t="s">
        <v>19</v>
      </c>
      <c r="L1705">
        <v>0</v>
      </c>
      <c r="M1705" t="s">
        <v>20</v>
      </c>
      <c r="N1705" t="s">
        <v>21</v>
      </c>
      <c r="O1705">
        <v>1396</v>
      </c>
      <c r="P1705" s="1">
        <f t="shared" si="208"/>
        <v>0</v>
      </c>
      <c r="U1705">
        <v>2012</v>
      </c>
      <c r="V1705" t="s">
        <v>80</v>
      </c>
      <c r="AB1705">
        <v>2012</v>
      </c>
      <c r="AC1705" t="s">
        <v>80</v>
      </c>
      <c r="AD1705" t="str">
        <f t="shared" si="209"/>
        <v/>
      </c>
      <c r="AE1705" t="str">
        <f t="shared" si="210"/>
        <v/>
      </c>
      <c r="AF1705" t="str">
        <f t="shared" si="211"/>
        <v/>
      </c>
      <c r="AG1705" t="str">
        <f t="shared" si="212"/>
        <v/>
      </c>
      <c r="AH1705" t="str">
        <f t="shared" si="213"/>
        <v/>
      </c>
      <c r="AI1705" t="str">
        <f t="shared" si="214"/>
        <v/>
      </c>
    </row>
    <row r="1706" spans="1:35" x14ac:dyDescent="0.35">
      <c r="A1706" t="s">
        <v>14</v>
      </c>
      <c r="B1706" t="s">
        <v>15</v>
      </c>
      <c r="C1706">
        <v>159</v>
      </c>
      <c r="D1706" t="s">
        <v>80</v>
      </c>
      <c r="E1706">
        <v>645</v>
      </c>
      <c r="F1706" t="s">
        <v>17</v>
      </c>
      <c r="G1706">
        <v>2546</v>
      </c>
      <c r="H1706" t="s">
        <v>36</v>
      </c>
      <c r="I1706">
        <v>2012</v>
      </c>
      <c r="J1706">
        <v>2012</v>
      </c>
      <c r="K1706" t="s">
        <v>19</v>
      </c>
      <c r="L1706">
        <v>0</v>
      </c>
      <c r="M1706" t="s">
        <v>20</v>
      </c>
      <c r="N1706" t="s">
        <v>21</v>
      </c>
      <c r="O1706">
        <v>1407</v>
      </c>
      <c r="P1706" s="1">
        <f t="shared" si="208"/>
        <v>0</v>
      </c>
      <c r="U1706">
        <v>2012</v>
      </c>
      <c r="V1706" t="s">
        <v>80</v>
      </c>
      <c r="AB1706">
        <v>2012</v>
      </c>
      <c r="AC1706" t="s">
        <v>80</v>
      </c>
      <c r="AD1706" t="str">
        <f t="shared" si="209"/>
        <v/>
      </c>
      <c r="AE1706" t="str">
        <f t="shared" si="210"/>
        <v/>
      </c>
      <c r="AF1706" t="str">
        <f t="shared" si="211"/>
        <v/>
      </c>
      <c r="AG1706" t="str">
        <f t="shared" si="212"/>
        <v/>
      </c>
      <c r="AH1706" t="str">
        <f t="shared" si="213"/>
        <v/>
      </c>
      <c r="AI1706" t="str">
        <f t="shared" si="214"/>
        <v/>
      </c>
    </row>
    <row r="1707" spans="1:35" x14ac:dyDescent="0.35">
      <c r="A1707" t="s">
        <v>14</v>
      </c>
      <c r="B1707" t="s">
        <v>15</v>
      </c>
      <c r="C1707">
        <v>159</v>
      </c>
      <c r="D1707" t="s">
        <v>80</v>
      </c>
      <c r="E1707">
        <v>645</v>
      </c>
      <c r="F1707" t="s">
        <v>17</v>
      </c>
      <c r="G1707">
        <v>2547</v>
      </c>
      <c r="H1707" t="s">
        <v>37</v>
      </c>
      <c r="I1707">
        <v>2012</v>
      </c>
      <c r="J1707">
        <v>2012</v>
      </c>
      <c r="K1707" t="s">
        <v>19</v>
      </c>
      <c r="L1707">
        <v>0</v>
      </c>
      <c r="M1707" t="s">
        <v>20</v>
      </c>
      <c r="N1707" t="s">
        <v>21</v>
      </c>
      <c r="O1707">
        <v>1418</v>
      </c>
      <c r="P1707" s="1">
        <f t="shared" si="208"/>
        <v>0</v>
      </c>
      <c r="Q1707" s="1">
        <f>SUM(P1707:P1708)</f>
        <v>30.246575342465754</v>
      </c>
      <c r="R1707" s="4" t="s">
        <v>94</v>
      </c>
      <c r="S1707">
        <v>20.5</v>
      </c>
      <c r="T1707" s="7">
        <f>Q1707/S1707</f>
        <v>1.4754426996324759</v>
      </c>
      <c r="U1707">
        <v>2012</v>
      </c>
      <c r="V1707" t="s">
        <v>80</v>
      </c>
      <c r="X1707" s="1">
        <v>30.246575342465754</v>
      </c>
      <c r="Y1707" s="4" t="s">
        <v>94</v>
      </c>
      <c r="Z1707">
        <v>20.5</v>
      </c>
      <c r="AA1707" s="7">
        <v>1.4754426996324759</v>
      </c>
      <c r="AB1707">
        <v>2012</v>
      </c>
      <c r="AC1707" t="s">
        <v>80</v>
      </c>
      <c r="AD1707">
        <f t="shared" si="209"/>
        <v>30.246575342465754</v>
      </c>
      <c r="AE1707" t="str">
        <f t="shared" si="210"/>
        <v>pulses</v>
      </c>
      <c r="AF1707">
        <f t="shared" si="211"/>
        <v>20.5</v>
      </c>
      <c r="AG1707">
        <f t="shared" si="212"/>
        <v>1.4754426996324759</v>
      </c>
      <c r="AH1707">
        <f t="shared" si="213"/>
        <v>2012</v>
      </c>
      <c r="AI1707" t="str">
        <f t="shared" si="214"/>
        <v>Nigeria</v>
      </c>
    </row>
    <row r="1708" spans="1:35" x14ac:dyDescent="0.35">
      <c r="A1708" t="s">
        <v>14</v>
      </c>
      <c r="B1708" t="s">
        <v>15</v>
      </c>
      <c r="C1708">
        <v>159</v>
      </c>
      <c r="D1708" t="s">
        <v>80</v>
      </c>
      <c r="E1708">
        <v>645</v>
      </c>
      <c r="F1708" t="s">
        <v>17</v>
      </c>
      <c r="G1708">
        <v>2549</v>
      </c>
      <c r="H1708" t="s">
        <v>38</v>
      </c>
      <c r="I1708">
        <v>2012</v>
      </c>
      <c r="J1708">
        <v>2012</v>
      </c>
      <c r="K1708" t="s">
        <v>19</v>
      </c>
      <c r="L1708">
        <v>11.04</v>
      </c>
      <c r="M1708" t="s">
        <v>20</v>
      </c>
      <c r="N1708" t="s">
        <v>21</v>
      </c>
      <c r="O1708">
        <v>1429</v>
      </c>
      <c r="P1708" s="1">
        <f t="shared" si="208"/>
        <v>30.246575342465754</v>
      </c>
      <c r="U1708">
        <v>2012</v>
      </c>
      <c r="V1708" t="s">
        <v>80</v>
      </c>
      <c r="AB1708">
        <v>2012</v>
      </c>
      <c r="AC1708" t="s">
        <v>80</v>
      </c>
      <c r="AD1708" t="str">
        <f t="shared" si="209"/>
        <v/>
      </c>
      <c r="AE1708" t="str">
        <f t="shared" si="210"/>
        <v/>
      </c>
      <c r="AF1708" t="str">
        <f t="shared" si="211"/>
        <v/>
      </c>
      <c r="AG1708" t="str">
        <f t="shared" si="212"/>
        <v/>
      </c>
      <c r="AH1708" t="str">
        <f t="shared" si="213"/>
        <v/>
      </c>
      <c r="AI1708" t="str">
        <f t="shared" si="214"/>
        <v/>
      </c>
    </row>
    <row r="1709" spans="1:35" x14ac:dyDescent="0.35">
      <c r="A1709" t="s">
        <v>14</v>
      </c>
      <c r="B1709" t="s">
        <v>15</v>
      </c>
      <c r="C1709">
        <v>159</v>
      </c>
      <c r="D1709" t="s">
        <v>80</v>
      </c>
      <c r="E1709">
        <v>645</v>
      </c>
      <c r="F1709" t="s">
        <v>17</v>
      </c>
      <c r="G1709">
        <v>2555</v>
      </c>
      <c r="H1709" t="s">
        <v>39</v>
      </c>
      <c r="I1709">
        <v>2012</v>
      </c>
      <c r="J1709">
        <v>2012</v>
      </c>
      <c r="K1709" t="s">
        <v>19</v>
      </c>
      <c r="L1709">
        <v>2.56</v>
      </c>
      <c r="M1709" t="s">
        <v>20</v>
      </c>
      <c r="N1709" t="s">
        <v>21</v>
      </c>
      <c r="O1709">
        <v>1440</v>
      </c>
      <c r="P1709" s="1">
        <f t="shared" si="208"/>
        <v>7.0136986301369859</v>
      </c>
      <c r="Q1709" s="1">
        <f>SUM(P1709:P1715)</f>
        <v>19.534246575342465</v>
      </c>
      <c r="R1709" s="3" t="s">
        <v>85</v>
      </c>
      <c r="S1709" t="s">
        <v>97</v>
      </c>
      <c r="U1709">
        <v>2012</v>
      </c>
      <c r="V1709" t="s">
        <v>80</v>
      </c>
      <c r="X1709" s="1">
        <v>19.534246575342465</v>
      </c>
      <c r="Y1709" s="3" t="s">
        <v>85</v>
      </c>
      <c r="Z1709" t="s">
        <v>97</v>
      </c>
      <c r="AB1709">
        <v>2012</v>
      </c>
      <c r="AC1709" t="s">
        <v>80</v>
      </c>
      <c r="AD1709" t="str">
        <f t="shared" si="209"/>
        <v/>
      </c>
      <c r="AE1709" t="str">
        <f t="shared" si="210"/>
        <v/>
      </c>
      <c r="AF1709" t="str">
        <f t="shared" si="211"/>
        <v/>
      </c>
      <c r="AG1709" t="str">
        <f t="shared" si="212"/>
        <v/>
      </c>
      <c r="AH1709" t="str">
        <f t="shared" si="213"/>
        <v/>
      </c>
      <c r="AI1709" t="str">
        <f t="shared" si="214"/>
        <v/>
      </c>
    </row>
    <row r="1710" spans="1:35" x14ac:dyDescent="0.35">
      <c r="A1710" t="s">
        <v>14</v>
      </c>
      <c r="B1710" t="s">
        <v>15</v>
      </c>
      <c r="C1710">
        <v>159</v>
      </c>
      <c r="D1710" t="s">
        <v>80</v>
      </c>
      <c r="E1710">
        <v>645</v>
      </c>
      <c r="F1710" t="s">
        <v>17</v>
      </c>
      <c r="G1710">
        <v>2556</v>
      </c>
      <c r="H1710" t="s">
        <v>40</v>
      </c>
      <c r="I1710">
        <v>2012</v>
      </c>
      <c r="J1710">
        <v>2012</v>
      </c>
      <c r="K1710" t="s">
        <v>19</v>
      </c>
      <c r="L1710">
        <v>2.14</v>
      </c>
      <c r="M1710" t="s">
        <v>20</v>
      </c>
      <c r="N1710" t="s">
        <v>21</v>
      </c>
      <c r="O1710">
        <v>1451</v>
      </c>
      <c r="P1710" s="1">
        <f t="shared" si="208"/>
        <v>5.8630136986301373</v>
      </c>
      <c r="U1710">
        <v>2012</v>
      </c>
      <c r="V1710" t="s">
        <v>80</v>
      </c>
      <c r="AB1710">
        <v>2012</v>
      </c>
      <c r="AC1710" t="s">
        <v>80</v>
      </c>
      <c r="AD1710" t="str">
        <f t="shared" si="209"/>
        <v/>
      </c>
      <c r="AE1710" t="str">
        <f t="shared" si="210"/>
        <v/>
      </c>
      <c r="AF1710" t="str">
        <f t="shared" si="211"/>
        <v/>
      </c>
      <c r="AG1710" t="str">
        <f t="shared" si="212"/>
        <v/>
      </c>
      <c r="AH1710" t="str">
        <f t="shared" si="213"/>
        <v/>
      </c>
      <c r="AI1710" t="str">
        <f t="shared" si="214"/>
        <v/>
      </c>
    </row>
    <row r="1711" spans="1:35" x14ac:dyDescent="0.35">
      <c r="A1711" t="s">
        <v>14</v>
      </c>
      <c r="B1711" t="s">
        <v>15</v>
      </c>
      <c r="C1711">
        <v>159</v>
      </c>
      <c r="D1711" t="s">
        <v>80</v>
      </c>
      <c r="E1711">
        <v>645</v>
      </c>
      <c r="F1711" t="s">
        <v>17</v>
      </c>
      <c r="G1711">
        <v>2558</v>
      </c>
      <c r="H1711" t="s">
        <v>42</v>
      </c>
      <c r="I1711">
        <v>2012</v>
      </c>
      <c r="J1711">
        <v>2012</v>
      </c>
      <c r="K1711" t="s">
        <v>19</v>
      </c>
      <c r="L1711">
        <v>0</v>
      </c>
      <c r="M1711" t="s">
        <v>20</v>
      </c>
      <c r="N1711" t="s">
        <v>21</v>
      </c>
      <c r="O1711">
        <v>1462</v>
      </c>
      <c r="P1711" s="1">
        <f t="shared" si="208"/>
        <v>0</v>
      </c>
      <c r="U1711">
        <v>2012</v>
      </c>
      <c r="V1711" t="s">
        <v>80</v>
      </c>
      <c r="AB1711">
        <v>2012</v>
      </c>
      <c r="AC1711" t="s">
        <v>80</v>
      </c>
      <c r="AD1711" t="str">
        <f t="shared" si="209"/>
        <v/>
      </c>
      <c r="AE1711" t="str">
        <f t="shared" si="210"/>
        <v/>
      </c>
      <c r="AF1711" t="str">
        <f t="shared" si="211"/>
        <v/>
      </c>
      <c r="AG1711" t="str">
        <f t="shared" si="212"/>
        <v/>
      </c>
      <c r="AH1711" t="str">
        <f t="shared" si="213"/>
        <v/>
      </c>
      <c r="AI1711" t="str">
        <f t="shared" si="214"/>
        <v/>
      </c>
    </row>
    <row r="1712" spans="1:35" x14ac:dyDescent="0.35">
      <c r="A1712" t="s">
        <v>14</v>
      </c>
      <c r="B1712" t="s">
        <v>15</v>
      </c>
      <c r="C1712">
        <v>159</v>
      </c>
      <c r="D1712" t="s">
        <v>80</v>
      </c>
      <c r="E1712">
        <v>645</v>
      </c>
      <c r="F1712" t="s">
        <v>17</v>
      </c>
      <c r="G1712">
        <v>2560</v>
      </c>
      <c r="H1712" t="s">
        <v>43</v>
      </c>
      <c r="I1712">
        <v>2012</v>
      </c>
      <c r="J1712">
        <v>2012</v>
      </c>
      <c r="K1712" t="s">
        <v>19</v>
      </c>
      <c r="L1712">
        <v>0.7</v>
      </c>
      <c r="M1712" t="s">
        <v>20</v>
      </c>
      <c r="N1712" t="s">
        <v>21</v>
      </c>
      <c r="O1712">
        <v>1473</v>
      </c>
      <c r="P1712" s="1">
        <f t="shared" si="208"/>
        <v>1.9178082191780821</v>
      </c>
      <c r="U1712">
        <v>2012</v>
      </c>
      <c r="V1712" t="s">
        <v>80</v>
      </c>
      <c r="AB1712">
        <v>2012</v>
      </c>
      <c r="AC1712" t="s">
        <v>80</v>
      </c>
      <c r="AD1712" t="str">
        <f t="shared" si="209"/>
        <v/>
      </c>
      <c r="AE1712" t="str">
        <f t="shared" si="210"/>
        <v/>
      </c>
      <c r="AF1712" t="str">
        <f t="shared" si="211"/>
        <v/>
      </c>
      <c r="AG1712" t="str">
        <f t="shared" si="212"/>
        <v/>
      </c>
      <c r="AH1712" t="str">
        <f t="shared" si="213"/>
        <v/>
      </c>
      <c r="AI1712" t="str">
        <f t="shared" si="214"/>
        <v/>
      </c>
    </row>
    <row r="1713" spans="1:35" x14ac:dyDescent="0.35">
      <c r="A1713" t="s">
        <v>14</v>
      </c>
      <c r="B1713" t="s">
        <v>15</v>
      </c>
      <c r="C1713">
        <v>159</v>
      </c>
      <c r="D1713" t="s">
        <v>80</v>
      </c>
      <c r="E1713">
        <v>645</v>
      </c>
      <c r="F1713" t="s">
        <v>17</v>
      </c>
      <c r="G1713">
        <v>2561</v>
      </c>
      <c r="H1713" t="s">
        <v>78</v>
      </c>
      <c r="I1713">
        <v>2012</v>
      </c>
      <c r="J1713">
        <v>2012</v>
      </c>
      <c r="K1713" t="s">
        <v>19</v>
      </c>
      <c r="L1713">
        <v>0.03</v>
      </c>
      <c r="M1713" t="s">
        <v>20</v>
      </c>
      <c r="N1713" t="s">
        <v>21</v>
      </c>
      <c r="O1713">
        <v>1484</v>
      </c>
      <c r="P1713" s="1">
        <f t="shared" si="208"/>
        <v>8.2191780821917804E-2</v>
      </c>
      <c r="U1713">
        <v>2012</v>
      </c>
      <c r="V1713" t="s">
        <v>80</v>
      </c>
      <c r="AB1713">
        <v>2012</v>
      </c>
      <c r="AC1713" t="s">
        <v>80</v>
      </c>
      <c r="AD1713" t="str">
        <f t="shared" si="209"/>
        <v/>
      </c>
      <c r="AE1713" t="str">
        <f t="shared" si="210"/>
        <v/>
      </c>
      <c r="AF1713" t="str">
        <f t="shared" si="211"/>
        <v/>
      </c>
      <c r="AG1713" t="str">
        <f t="shared" si="212"/>
        <v/>
      </c>
      <c r="AH1713" t="str">
        <f t="shared" si="213"/>
        <v/>
      </c>
      <c r="AI1713" t="str">
        <f t="shared" si="214"/>
        <v/>
      </c>
    </row>
    <row r="1714" spans="1:35" x14ac:dyDescent="0.35">
      <c r="A1714" t="s">
        <v>14</v>
      </c>
      <c r="B1714" t="s">
        <v>15</v>
      </c>
      <c r="C1714">
        <v>159</v>
      </c>
      <c r="D1714" t="s">
        <v>80</v>
      </c>
      <c r="E1714">
        <v>645</v>
      </c>
      <c r="F1714" t="s">
        <v>17</v>
      </c>
      <c r="G1714">
        <v>2563</v>
      </c>
      <c r="H1714" t="s">
        <v>44</v>
      </c>
      <c r="I1714">
        <v>2012</v>
      </c>
      <c r="J1714">
        <v>2012</v>
      </c>
      <c r="K1714" t="s">
        <v>19</v>
      </c>
      <c r="L1714">
        <v>0</v>
      </c>
      <c r="M1714" t="s">
        <v>20</v>
      </c>
      <c r="N1714" t="s">
        <v>21</v>
      </c>
      <c r="O1714">
        <v>1495</v>
      </c>
      <c r="P1714" s="1">
        <f t="shared" si="208"/>
        <v>0</v>
      </c>
      <c r="U1714">
        <v>2012</v>
      </c>
      <c r="V1714" t="s">
        <v>80</v>
      </c>
      <c r="AB1714">
        <v>2012</v>
      </c>
      <c r="AC1714" t="s">
        <v>80</v>
      </c>
      <c r="AD1714" t="str">
        <f t="shared" si="209"/>
        <v/>
      </c>
      <c r="AE1714" t="str">
        <f t="shared" si="210"/>
        <v/>
      </c>
      <c r="AF1714" t="str">
        <f t="shared" si="211"/>
        <v/>
      </c>
      <c r="AG1714" t="str">
        <f t="shared" si="212"/>
        <v/>
      </c>
      <c r="AH1714" t="str">
        <f t="shared" si="213"/>
        <v/>
      </c>
      <c r="AI1714" t="str">
        <f t="shared" si="214"/>
        <v/>
      </c>
    </row>
    <row r="1715" spans="1:35" x14ac:dyDescent="0.35">
      <c r="A1715" t="s">
        <v>14</v>
      </c>
      <c r="B1715" t="s">
        <v>15</v>
      </c>
      <c r="C1715">
        <v>159</v>
      </c>
      <c r="D1715" t="s">
        <v>80</v>
      </c>
      <c r="E1715">
        <v>645</v>
      </c>
      <c r="F1715" t="s">
        <v>17</v>
      </c>
      <c r="G1715">
        <v>2570</v>
      </c>
      <c r="H1715" t="s">
        <v>45</v>
      </c>
      <c r="I1715">
        <v>2012</v>
      </c>
      <c r="J1715">
        <v>2012</v>
      </c>
      <c r="K1715" t="s">
        <v>19</v>
      </c>
      <c r="L1715">
        <v>1.7</v>
      </c>
      <c r="M1715" t="s">
        <v>20</v>
      </c>
      <c r="N1715" t="s">
        <v>21</v>
      </c>
      <c r="O1715">
        <v>1506</v>
      </c>
      <c r="P1715" s="1">
        <f t="shared" si="208"/>
        <v>4.6575342465753424</v>
      </c>
      <c r="U1715">
        <v>2012</v>
      </c>
      <c r="V1715" t="s">
        <v>80</v>
      </c>
      <c r="AB1715">
        <v>2012</v>
      </c>
      <c r="AC1715" t="s">
        <v>80</v>
      </c>
      <c r="AD1715" t="str">
        <f t="shared" si="209"/>
        <v/>
      </c>
      <c r="AE1715" t="str">
        <f t="shared" si="210"/>
        <v/>
      </c>
      <c r="AF1715" t="str">
        <f t="shared" si="211"/>
        <v/>
      </c>
      <c r="AG1715" t="str">
        <f t="shared" si="212"/>
        <v/>
      </c>
      <c r="AH1715" t="str">
        <f t="shared" si="213"/>
        <v/>
      </c>
      <c r="AI1715" t="str">
        <f t="shared" si="214"/>
        <v/>
      </c>
    </row>
    <row r="1716" spans="1:35" x14ac:dyDescent="0.35">
      <c r="A1716" t="s">
        <v>14</v>
      </c>
      <c r="B1716" t="s">
        <v>15</v>
      </c>
      <c r="C1716">
        <v>159</v>
      </c>
      <c r="D1716" t="s">
        <v>80</v>
      </c>
      <c r="E1716">
        <v>645</v>
      </c>
      <c r="F1716" t="s">
        <v>17</v>
      </c>
      <c r="G1716">
        <v>2601</v>
      </c>
      <c r="H1716" t="s">
        <v>46</v>
      </c>
      <c r="I1716">
        <v>2012</v>
      </c>
      <c r="J1716">
        <v>2012</v>
      </c>
      <c r="K1716" t="s">
        <v>19</v>
      </c>
      <c r="L1716">
        <v>10.27</v>
      </c>
      <c r="M1716" t="s">
        <v>20</v>
      </c>
      <c r="N1716" t="s">
        <v>21</v>
      </c>
      <c r="O1716">
        <v>1517</v>
      </c>
      <c r="P1716" s="1">
        <f t="shared" si="208"/>
        <v>28.136986301369863</v>
      </c>
      <c r="Q1716" s="1">
        <f>SUM(P1716:P1718)</f>
        <v>179.34246575342465</v>
      </c>
      <c r="R1716" s="3" t="s">
        <v>93</v>
      </c>
      <c r="S1716">
        <f>360+60</f>
        <v>420</v>
      </c>
      <c r="T1716" s="7">
        <f>Q1716/S1716</f>
        <v>0.42700587084148728</v>
      </c>
      <c r="U1716">
        <v>2012</v>
      </c>
      <c r="V1716" t="s">
        <v>80</v>
      </c>
      <c r="X1716" s="1">
        <v>179.34246575342465</v>
      </c>
      <c r="Y1716" s="3" t="s">
        <v>93</v>
      </c>
      <c r="Z1716">
        <v>420</v>
      </c>
      <c r="AA1716" s="7">
        <v>0.42700587084148728</v>
      </c>
      <c r="AB1716">
        <v>2012</v>
      </c>
      <c r="AC1716" t="s">
        <v>80</v>
      </c>
      <c r="AD1716">
        <f t="shared" si="209"/>
        <v>179.34246575342465</v>
      </c>
      <c r="AE1716" t="str">
        <f t="shared" si="210"/>
        <v>Vegetables</v>
      </c>
      <c r="AF1716">
        <f t="shared" si="211"/>
        <v>420</v>
      </c>
      <c r="AG1716">
        <f t="shared" si="212"/>
        <v>0.42700587084148728</v>
      </c>
      <c r="AH1716">
        <f t="shared" si="213"/>
        <v>2012</v>
      </c>
      <c r="AI1716" t="str">
        <f t="shared" si="214"/>
        <v>Nigeria</v>
      </c>
    </row>
    <row r="1717" spans="1:35" x14ac:dyDescent="0.35">
      <c r="A1717" t="s">
        <v>14</v>
      </c>
      <c r="B1717" t="s">
        <v>15</v>
      </c>
      <c r="C1717">
        <v>159</v>
      </c>
      <c r="D1717" t="s">
        <v>80</v>
      </c>
      <c r="E1717">
        <v>645</v>
      </c>
      <c r="F1717" t="s">
        <v>17</v>
      </c>
      <c r="G1717">
        <v>2602</v>
      </c>
      <c r="H1717" t="s">
        <v>47</v>
      </c>
      <c r="I1717">
        <v>2012</v>
      </c>
      <c r="J1717">
        <v>2012</v>
      </c>
      <c r="K1717" t="s">
        <v>19</v>
      </c>
      <c r="L1717">
        <v>8</v>
      </c>
      <c r="M1717" t="s">
        <v>20</v>
      </c>
      <c r="N1717" t="s">
        <v>21</v>
      </c>
      <c r="O1717">
        <v>1528</v>
      </c>
      <c r="P1717" s="1">
        <f t="shared" si="208"/>
        <v>21.917808219178081</v>
      </c>
      <c r="U1717">
        <v>2012</v>
      </c>
      <c r="V1717" t="s">
        <v>80</v>
      </c>
      <c r="AB1717">
        <v>2012</v>
      </c>
      <c r="AC1717" t="s">
        <v>80</v>
      </c>
      <c r="AD1717" t="str">
        <f t="shared" si="209"/>
        <v/>
      </c>
      <c r="AE1717" t="str">
        <f t="shared" si="210"/>
        <v/>
      </c>
      <c r="AF1717" t="str">
        <f t="shared" si="211"/>
        <v/>
      </c>
      <c r="AG1717" t="str">
        <f t="shared" si="212"/>
        <v/>
      </c>
      <c r="AH1717" t="str">
        <f t="shared" si="213"/>
        <v/>
      </c>
      <c r="AI1717" t="str">
        <f t="shared" si="214"/>
        <v/>
      </c>
    </row>
    <row r="1718" spans="1:35" x14ac:dyDescent="0.35">
      <c r="A1718" t="s">
        <v>14</v>
      </c>
      <c r="B1718" t="s">
        <v>15</v>
      </c>
      <c r="C1718">
        <v>159</v>
      </c>
      <c r="D1718" t="s">
        <v>80</v>
      </c>
      <c r="E1718">
        <v>645</v>
      </c>
      <c r="F1718" t="s">
        <v>17</v>
      </c>
      <c r="G1718">
        <v>2605</v>
      </c>
      <c r="H1718" t="s">
        <v>48</v>
      </c>
      <c r="I1718">
        <v>2012</v>
      </c>
      <c r="J1718">
        <v>2012</v>
      </c>
      <c r="K1718" t="s">
        <v>19</v>
      </c>
      <c r="L1718">
        <v>47.19</v>
      </c>
      <c r="M1718" t="s">
        <v>20</v>
      </c>
      <c r="N1718" t="s">
        <v>21</v>
      </c>
      <c r="O1718">
        <v>1539</v>
      </c>
      <c r="P1718" s="1">
        <f t="shared" si="208"/>
        <v>129.2876712328767</v>
      </c>
      <c r="U1718">
        <v>2012</v>
      </c>
      <c r="V1718" t="s">
        <v>80</v>
      </c>
      <c r="AB1718">
        <v>2012</v>
      </c>
      <c r="AC1718" t="s">
        <v>80</v>
      </c>
      <c r="AD1718" t="str">
        <f t="shared" si="209"/>
        <v/>
      </c>
      <c r="AE1718" t="str">
        <f t="shared" si="210"/>
        <v/>
      </c>
      <c r="AF1718" t="str">
        <f t="shared" si="211"/>
        <v/>
      </c>
      <c r="AG1718" t="str">
        <f t="shared" si="212"/>
        <v/>
      </c>
      <c r="AH1718" t="str">
        <f t="shared" si="213"/>
        <v/>
      </c>
      <c r="AI1718" t="str">
        <f t="shared" si="214"/>
        <v/>
      </c>
    </row>
    <row r="1719" spans="1:35" x14ac:dyDescent="0.35">
      <c r="A1719" t="s">
        <v>14</v>
      </c>
      <c r="B1719" t="s">
        <v>15</v>
      </c>
      <c r="C1719">
        <v>159</v>
      </c>
      <c r="D1719" t="s">
        <v>80</v>
      </c>
      <c r="E1719">
        <v>645</v>
      </c>
      <c r="F1719" t="s">
        <v>17</v>
      </c>
      <c r="G1719">
        <v>2611</v>
      </c>
      <c r="H1719" t="s">
        <v>49</v>
      </c>
      <c r="I1719">
        <v>2012</v>
      </c>
      <c r="J1719">
        <v>2012</v>
      </c>
      <c r="K1719" t="s">
        <v>19</v>
      </c>
      <c r="L1719">
        <v>0.03</v>
      </c>
      <c r="M1719" t="s">
        <v>20</v>
      </c>
      <c r="N1719" t="s">
        <v>21</v>
      </c>
      <c r="O1719">
        <v>1550</v>
      </c>
      <c r="P1719" s="1">
        <f t="shared" si="208"/>
        <v>8.2191780821917804E-2</v>
      </c>
      <c r="Q1719" s="1">
        <f>SUM(P1719:P1726)</f>
        <v>162.57534246575341</v>
      </c>
      <c r="R1719" s="3" t="s">
        <v>92</v>
      </c>
      <c r="S1719">
        <v>250</v>
      </c>
      <c r="T1719" s="7">
        <f>Q1719/S1719</f>
        <v>0.65030136986301368</v>
      </c>
      <c r="U1719">
        <v>2012</v>
      </c>
      <c r="V1719" t="s">
        <v>80</v>
      </c>
      <c r="X1719" s="1">
        <v>162.57534246575341</v>
      </c>
      <c r="Y1719" s="3" t="s">
        <v>92</v>
      </c>
      <c r="Z1719">
        <v>250</v>
      </c>
      <c r="AA1719" s="7">
        <v>0.65030136986301368</v>
      </c>
      <c r="AB1719">
        <v>2012</v>
      </c>
      <c r="AC1719" t="s">
        <v>80</v>
      </c>
      <c r="AD1719">
        <f t="shared" si="209"/>
        <v>162.57534246575341</v>
      </c>
      <c r="AE1719" t="str">
        <f t="shared" si="210"/>
        <v>Fruit, excluding wine</v>
      </c>
      <c r="AF1719">
        <f t="shared" si="211"/>
        <v>250</v>
      </c>
      <c r="AG1719">
        <f t="shared" si="212"/>
        <v>0.65030136986301368</v>
      </c>
      <c r="AH1719">
        <f t="shared" si="213"/>
        <v>2012</v>
      </c>
      <c r="AI1719" t="str">
        <f t="shared" si="214"/>
        <v>Nigeria</v>
      </c>
    </row>
    <row r="1720" spans="1:35" x14ac:dyDescent="0.35">
      <c r="A1720" t="s">
        <v>14</v>
      </c>
      <c r="B1720" t="s">
        <v>15</v>
      </c>
      <c r="C1720">
        <v>159</v>
      </c>
      <c r="D1720" t="s">
        <v>80</v>
      </c>
      <c r="E1720">
        <v>645</v>
      </c>
      <c r="F1720" t="s">
        <v>17</v>
      </c>
      <c r="G1720">
        <v>2614</v>
      </c>
      <c r="H1720" t="s">
        <v>52</v>
      </c>
      <c r="I1720">
        <v>2012</v>
      </c>
      <c r="J1720">
        <v>2012</v>
      </c>
      <c r="K1720" t="s">
        <v>19</v>
      </c>
      <c r="L1720">
        <v>19.64</v>
      </c>
      <c r="M1720" t="s">
        <v>20</v>
      </c>
      <c r="N1720" t="s">
        <v>21</v>
      </c>
      <c r="O1720">
        <v>1561</v>
      </c>
      <c r="P1720" s="1">
        <f t="shared" si="208"/>
        <v>53.80821917808219</v>
      </c>
      <c r="U1720">
        <v>2012</v>
      </c>
      <c r="V1720" t="s">
        <v>80</v>
      </c>
      <c r="AB1720">
        <v>2012</v>
      </c>
      <c r="AC1720" t="s">
        <v>80</v>
      </c>
      <c r="AD1720" t="str">
        <f t="shared" si="209"/>
        <v/>
      </c>
      <c r="AE1720" t="str">
        <f t="shared" si="210"/>
        <v/>
      </c>
      <c r="AF1720" t="str">
        <f t="shared" si="211"/>
        <v/>
      </c>
      <c r="AG1720" t="str">
        <f t="shared" si="212"/>
        <v/>
      </c>
      <c r="AH1720" t="str">
        <f t="shared" si="213"/>
        <v/>
      </c>
      <c r="AI1720" t="str">
        <f t="shared" si="214"/>
        <v/>
      </c>
    </row>
    <row r="1721" spans="1:35" x14ac:dyDescent="0.35">
      <c r="A1721" t="s">
        <v>14</v>
      </c>
      <c r="B1721" t="s">
        <v>15</v>
      </c>
      <c r="C1721">
        <v>159</v>
      </c>
      <c r="D1721" t="s">
        <v>80</v>
      </c>
      <c r="E1721">
        <v>645</v>
      </c>
      <c r="F1721" t="s">
        <v>17</v>
      </c>
      <c r="G1721">
        <v>2616</v>
      </c>
      <c r="H1721" t="s">
        <v>81</v>
      </c>
      <c r="I1721">
        <v>2012</v>
      </c>
      <c r="J1721">
        <v>2012</v>
      </c>
      <c r="K1721" t="s">
        <v>19</v>
      </c>
      <c r="L1721">
        <v>16.579999999999998</v>
      </c>
      <c r="M1721" t="s">
        <v>20</v>
      </c>
      <c r="N1721" t="s">
        <v>21</v>
      </c>
      <c r="O1721">
        <v>1572</v>
      </c>
      <c r="P1721" s="1">
        <f t="shared" si="208"/>
        <v>45.424657534246577</v>
      </c>
      <c r="U1721">
        <v>2012</v>
      </c>
      <c r="V1721" t="s">
        <v>80</v>
      </c>
      <c r="AB1721">
        <v>2012</v>
      </c>
      <c r="AC1721" t="s">
        <v>80</v>
      </c>
      <c r="AD1721" t="str">
        <f t="shared" si="209"/>
        <v/>
      </c>
      <c r="AE1721" t="str">
        <f t="shared" si="210"/>
        <v/>
      </c>
      <c r="AF1721" t="str">
        <f t="shared" si="211"/>
        <v/>
      </c>
      <c r="AG1721" t="str">
        <f t="shared" si="212"/>
        <v/>
      </c>
      <c r="AH1721" t="str">
        <f t="shared" si="213"/>
        <v/>
      </c>
      <c r="AI1721" t="str">
        <f t="shared" si="214"/>
        <v/>
      </c>
    </row>
    <row r="1722" spans="1:35" x14ac:dyDescent="0.35">
      <c r="A1722" t="s">
        <v>14</v>
      </c>
      <c r="B1722" t="s">
        <v>15</v>
      </c>
      <c r="C1722">
        <v>159</v>
      </c>
      <c r="D1722" t="s">
        <v>80</v>
      </c>
      <c r="E1722">
        <v>645</v>
      </c>
      <c r="F1722" t="s">
        <v>17</v>
      </c>
      <c r="G1722">
        <v>2617</v>
      </c>
      <c r="H1722" t="s">
        <v>54</v>
      </c>
      <c r="I1722">
        <v>2012</v>
      </c>
      <c r="J1722">
        <v>2012</v>
      </c>
      <c r="K1722" t="s">
        <v>19</v>
      </c>
      <c r="L1722">
        <v>0.08</v>
      </c>
      <c r="M1722" t="s">
        <v>20</v>
      </c>
      <c r="N1722" t="s">
        <v>21</v>
      </c>
      <c r="O1722">
        <v>1583</v>
      </c>
      <c r="P1722" s="1">
        <f t="shared" si="208"/>
        <v>0.21917808219178081</v>
      </c>
      <c r="U1722">
        <v>2012</v>
      </c>
      <c r="V1722" t="s">
        <v>80</v>
      </c>
      <c r="AB1722">
        <v>2012</v>
      </c>
      <c r="AC1722" t="s">
        <v>80</v>
      </c>
      <c r="AD1722" t="str">
        <f t="shared" si="209"/>
        <v/>
      </c>
      <c r="AE1722" t="str">
        <f t="shared" si="210"/>
        <v/>
      </c>
      <c r="AF1722" t="str">
        <f t="shared" si="211"/>
        <v/>
      </c>
      <c r="AG1722" t="str">
        <f t="shared" si="212"/>
        <v/>
      </c>
      <c r="AH1722" t="str">
        <f t="shared" si="213"/>
        <v/>
      </c>
      <c r="AI1722" t="str">
        <f t="shared" si="214"/>
        <v/>
      </c>
    </row>
    <row r="1723" spans="1:35" x14ac:dyDescent="0.35">
      <c r="A1723" t="s">
        <v>14</v>
      </c>
      <c r="B1723" t="s">
        <v>15</v>
      </c>
      <c r="C1723">
        <v>159</v>
      </c>
      <c r="D1723" t="s">
        <v>80</v>
      </c>
      <c r="E1723">
        <v>645</v>
      </c>
      <c r="F1723" t="s">
        <v>17</v>
      </c>
      <c r="G1723">
        <v>2618</v>
      </c>
      <c r="H1723" t="s">
        <v>55</v>
      </c>
      <c r="I1723">
        <v>2012</v>
      </c>
      <c r="J1723">
        <v>2012</v>
      </c>
      <c r="K1723" t="s">
        <v>19</v>
      </c>
      <c r="L1723">
        <v>7.61</v>
      </c>
      <c r="M1723" t="s">
        <v>20</v>
      </c>
      <c r="N1723" t="s">
        <v>21</v>
      </c>
      <c r="O1723">
        <v>1594</v>
      </c>
      <c r="P1723" s="1">
        <f t="shared" si="208"/>
        <v>20.849315068493151</v>
      </c>
      <c r="U1723">
        <v>2012</v>
      </c>
      <c r="V1723" t="s">
        <v>80</v>
      </c>
      <c r="AB1723">
        <v>2012</v>
      </c>
      <c r="AC1723" t="s">
        <v>80</v>
      </c>
      <c r="AD1723" t="str">
        <f t="shared" si="209"/>
        <v/>
      </c>
      <c r="AE1723" t="str">
        <f t="shared" si="210"/>
        <v/>
      </c>
      <c r="AF1723" t="str">
        <f t="shared" si="211"/>
        <v/>
      </c>
      <c r="AG1723" t="str">
        <f t="shared" si="212"/>
        <v/>
      </c>
      <c r="AH1723" t="str">
        <f t="shared" si="213"/>
        <v/>
      </c>
      <c r="AI1723" t="str">
        <f t="shared" si="214"/>
        <v/>
      </c>
    </row>
    <row r="1724" spans="1:35" x14ac:dyDescent="0.35">
      <c r="A1724" t="s">
        <v>14</v>
      </c>
      <c r="B1724" t="s">
        <v>15</v>
      </c>
      <c r="C1724">
        <v>159</v>
      </c>
      <c r="D1724" t="s">
        <v>80</v>
      </c>
      <c r="E1724">
        <v>645</v>
      </c>
      <c r="F1724" t="s">
        <v>17</v>
      </c>
      <c r="G1724">
        <v>2619</v>
      </c>
      <c r="H1724" t="s">
        <v>56</v>
      </c>
      <c r="I1724">
        <v>2012</v>
      </c>
      <c r="J1724">
        <v>2012</v>
      </c>
      <c r="K1724" t="s">
        <v>19</v>
      </c>
      <c r="L1724">
        <v>0.03</v>
      </c>
      <c r="M1724" t="s">
        <v>20</v>
      </c>
      <c r="N1724" t="s">
        <v>21</v>
      </c>
      <c r="O1724">
        <v>1605</v>
      </c>
      <c r="P1724" s="1">
        <f t="shared" si="208"/>
        <v>8.2191780821917804E-2</v>
      </c>
      <c r="U1724">
        <v>2012</v>
      </c>
      <c r="V1724" t="s">
        <v>80</v>
      </c>
      <c r="AB1724">
        <v>2012</v>
      </c>
      <c r="AC1724" t="s">
        <v>80</v>
      </c>
      <c r="AD1724" t="str">
        <f t="shared" si="209"/>
        <v/>
      </c>
      <c r="AE1724" t="str">
        <f t="shared" si="210"/>
        <v/>
      </c>
      <c r="AF1724" t="str">
        <f t="shared" si="211"/>
        <v/>
      </c>
      <c r="AG1724" t="str">
        <f t="shared" si="212"/>
        <v/>
      </c>
      <c r="AH1724" t="str">
        <f t="shared" si="213"/>
        <v/>
      </c>
      <c r="AI1724" t="str">
        <f t="shared" si="214"/>
        <v/>
      </c>
    </row>
    <row r="1725" spans="1:35" x14ac:dyDescent="0.35">
      <c r="A1725" t="s">
        <v>14</v>
      </c>
      <c r="B1725" t="s">
        <v>15</v>
      </c>
      <c r="C1725">
        <v>159</v>
      </c>
      <c r="D1725" t="s">
        <v>80</v>
      </c>
      <c r="E1725">
        <v>645</v>
      </c>
      <c r="F1725" t="s">
        <v>17</v>
      </c>
      <c r="G1725">
        <v>2620</v>
      </c>
      <c r="H1725" t="s">
        <v>57</v>
      </c>
      <c r="I1725">
        <v>2012</v>
      </c>
      <c r="J1725">
        <v>2012</v>
      </c>
      <c r="K1725" t="s">
        <v>19</v>
      </c>
      <c r="L1725">
        <v>7.0000000000000007E-2</v>
      </c>
      <c r="M1725" t="s">
        <v>20</v>
      </c>
      <c r="N1725" t="s">
        <v>21</v>
      </c>
      <c r="O1725">
        <v>1616</v>
      </c>
      <c r="P1725" s="1">
        <f t="shared" si="208"/>
        <v>0.19178082191780821</v>
      </c>
      <c r="U1725">
        <v>2012</v>
      </c>
      <c r="V1725" t="s">
        <v>80</v>
      </c>
      <c r="AB1725">
        <v>2012</v>
      </c>
      <c r="AC1725" t="s">
        <v>80</v>
      </c>
      <c r="AD1725" t="str">
        <f t="shared" si="209"/>
        <v/>
      </c>
      <c r="AE1725" t="str">
        <f t="shared" si="210"/>
        <v/>
      </c>
      <c r="AF1725" t="str">
        <f t="shared" si="211"/>
        <v/>
      </c>
      <c r="AG1725" t="str">
        <f t="shared" si="212"/>
        <v/>
      </c>
      <c r="AH1725" t="str">
        <f t="shared" si="213"/>
        <v/>
      </c>
      <c r="AI1725" t="str">
        <f t="shared" si="214"/>
        <v/>
      </c>
    </row>
    <row r="1726" spans="1:35" x14ac:dyDescent="0.35">
      <c r="A1726" t="s">
        <v>14</v>
      </c>
      <c r="B1726" t="s">
        <v>15</v>
      </c>
      <c r="C1726">
        <v>159</v>
      </c>
      <c r="D1726" t="s">
        <v>80</v>
      </c>
      <c r="E1726">
        <v>645</v>
      </c>
      <c r="F1726" t="s">
        <v>17</v>
      </c>
      <c r="G1726">
        <v>2625</v>
      </c>
      <c r="H1726" t="s">
        <v>58</v>
      </c>
      <c r="I1726">
        <v>2012</v>
      </c>
      <c r="J1726">
        <v>2012</v>
      </c>
      <c r="K1726" t="s">
        <v>19</v>
      </c>
      <c r="L1726">
        <v>15.3</v>
      </c>
      <c r="M1726" t="s">
        <v>20</v>
      </c>
      <c r="N1726" t="s">
        <v>21</v>
      </c>
      <c r="O1726">
        <v>1627</v>
      </c>
      <c r="P1726" s="1">
        <f t="shared" si="208"/>
        <v>41.917808219178085</v>
      </c>
      <c r="U1726">
        <v>2012</v>
      </c>
      <c r="V1726" t="s">
        <v>80</v>
      </c>
      <c r="AB1726">
        <v>2012</v>
      </c>
      <c r="AC1726" t="s">
        <v>80</v>
      </c>
      <c r="AD1726" t="str">
        <f t="shared" si="209"/>
        <v/>
      </c>
      <c r="AE1726" t="str">
        <f t="shared" si="210"/>
        <v/>
      </c>
      <c r="AF1726" t="str">
        <f t="shared" si="211"/>
        <v/>
      </c>
      <c r="AG1726" t="str">
        <f t="shared" si="212"/>
        <v/>
      </c>
      <c r="AH1726" t="str">
        <f t="shared" si="213"/>
        <v/>
      </c>
      <c r="AI1726" t="str">
        <f t="shared" si="214"/>
        <v/>
      </c>
    </row>
    <row r="1727" spans="1:35" x14ac:dyDescent="0.35">
      <c r="A1727" t="s">
        <v>14</v>
      </c>
      <c r="B1727" t="s">
        <v>15</v>
      </c>
      <c r="C1727">
        <v>159</v>
      </c>
      <c r="D1727" t="s">
        <v>80</v>
      </c>
      <c r="E1727">
        <v>645</v>
      </c>
      <c r="F1727" t="s">
        <v>17</v>
      </c>
      <c r="G1727">
        <v>2731</v>
      </c>
      <c r="H1727" t="s">
        <v>59</v>
      </c>
      <c r="I1727">
        <v>2012</v>
      </c>
      <c r="J1727">
        <v>2012</v>
      </c>
      <c r="K1727" t="s">
        <v>19</v>
      </c>
      <c r="L1727">
        <v>2.3199999999999998</v>
      </c>
      <c r="M1727" t="s">
        <v>20</v>
      </c>
      <c r="N1727" t="s">
        <v>21</v>
      </c>
      <c r="O1727">
        <v>1638</v>
      </c>
      <c r="P1727" s="1">
        <f t="shared" si="208"/>
        <v>6.3561643835616435</v>
      </c>
      <c r="Q1727" s="1">
        <f>SUM(P1727:P1732)</f>
        <v>28.082191780821919</v>
      </c>
      <c r="R1727" s="3" t="s">
        <v>87</v>
      </c>
      <c r="S1727" t="s">
        <v>97</v>
      </c>
      <c r="U1727">
        <v>2012</v>
      </c>
      <c r="V1727" t="s">
        <v>80</v>
      </c>
      <c r="X1727" s="1">
        <v>28.082191780821919</v>
      </c>
      <c r="Y1727" s="3" t="s">
        <v>87</v>
      </c>
      <c r="Z1727" t="s">
        <v>97</v>
      </c>
      <c r="AB1727">
        <v>2012</v>
      </c>
      <c r="AC1727" t="s">
        <v>80</v>
      </c>
      <c r="AD1727" t="str">
        <f t="shared" si="209"/>
        <v/>
      </c>
      <c r="AE1727" t="str">
        <f t="shared" si="210"/>
        <v/>
      </c>
      <c r="AF1727" t="str">
        <f t="shared" si="211"/>
        <v/>
      </c>
      <c r="AG1727" t="str">
        <f t="shared" si="212"/>
        <v/>
      </c>
      <c r="AH1727" t="str">
        <f t="shared" si="213"/>
        <v/>
      </c>
      <c r="AI1727" t="str">
        <f t="shared" si="214"/>
        <v/>
      </c>
    </row>
    <row r="1728" spans="1:35" x14ac:dyDescent="0.35">
      <c r="A1728" t="s">
        <v>14</v>
      </c>
      <c r="B1728" t="s">
        <v>15</v>
      </c>
      <c r="C1728">
        <v>159</v>
      </c>
      <c r="D1728" t="s">
        <v>80</v>
      </c>
      <c r="E1728">
        <v>645</v>
      </c>
      <c r="F1728" t="s">
        <v>17</v>
      </c>
      <c r="G1728">
        <v>2732</v>
      </c>
      <c r="H1728" t="s">
        <v>60</v>
      </c>
      <c r="I1728">
        <v>2012</v>
      </c>
      <c r="J1728">
        <v>2012</v>
      </c>
      <c r="K1728" t="s">
        <v>19</v>
      </c>
      <c r="L1728">
        <v>2.78</v>
      </c>
      <c r="M1728" t="s">
        <v>20</v>
      </c>
      <c r="N1728" t="s">
        <v>21</v>
      </c>
      <c r="O1728">
        <v>1649</v>
      </c>
      <c r="P1728" s="1">
        <f t="shared" si="208"/>
        <v>7.6164383561643838</v>
      </c>
      <c r="U1728">
        <v>2012</v>
      </c>
      <c r="V1728" t="s">
        <v>80</v>
      </c>
      <c r="AB1728">
        <v>2012</v>
      </c>
      <c r="AC1728" t="s">
        <v>80</v>
      </c>
      <c r="AD1728" t="str">
        <f t="shared" si="209"/>
        <v/>
      </c>
      <c r="AE1728" t="str">
        <f t="shared" si="210"/>
        <v/>
      </c>
      <c r="AF1728" t="str">
        <f t="shared" si="211"/>
        <v/>
      </c>
      <c r="AG1728" t="str">
        <f t="shared" si="212"/>
        <v/>
      </c>
      <c r="AH1728" t="str">
        <f t="shared" si="213"/>
        <v/>
      </c>
      <c r="AI1728" t="str">
        <f t="shared" si="214"/>
        <v/>
      </c>
    </row>
    <row r="1729" spans="1:35" x14ac:dyDescent="0.35">
      <c r="A1729" t="s">
        <v>14</v>
      </c>
      <c r="B1729" t="s">
        <v>15</v>
      </c>
      <c r="C1729">
        <v>159</v>
      </c>
      <c r="D1729" t="s">
        <v>80</v>
      </c>
      <c r="E1729">
        <v>645</v>
      </c>
      <c r="F1729" t="s">
        <v>17</v>
      </c>
      <c r="G1729">
        <v>2733</v>
      </c>
      <c r="H1729" t="s">
        <v>61</v>
      </c>
      <c r="I1729">
        <v>2012</v>
      </c>
      <c r="J1729">
        <v>2012</v>
      </c>
      <c r="K1729" t="s">
        <v>19</v>
      </c>
      <c r="L1729">
        <v>1.48</v>
      </c>
      <c r="M1729" t="s">
        <v>20</v>
      </c>
      <c r="N1729" t="s">
        <v>21</v>
      </c>
      <c r="O1729">
        <v>1660</v>
      </c>
      <c r="P1729" s="1">
        <f t="shared" si="208"/>
        <v>4.0547945205479454</v>
      </c>
      <c r="U1729">
        <v>2012</v>
      </c>
      <c r="V1729" t="s">
        <v>80</v>
      </c>
      <c r="AB1729">
        <v>2012</v>
      </c>
      <c r="AC1729" t="s">
        <v>80</v>
      </c>
      <c r="AD1729" t="str">
        <f t="shared" si="209"/>
        <v/>
      </c>
      <c r="AE1729" t="str">
        <f t="shared" si="210"/>
        <v/>
      </c>
      <c r="AF1729" t="str">
        <f t="shared" si="211"/>
        <v/>
      </c>
      <c r="AG1729" t="str">
        <f t="shared" si="212"/>
        <v/>
      </c>
      <c r="AH1729" t="str">
        <f t="shared" si="213"/>
        <v/>
      </c>
      <c r="AI1729" t="str">
        <f t="shared" si="214"/>
        <v/>
      </c>
    </row>
    <row r="1730" spans="1:35" x14ac:dyDescent="0.35">
      <c r="A1730" t="s">
        <v>14</v>
      </c>
      <c r="B1730" t="s">
        <v>15</v>
      </c>
      <c r="C1730">
        <v>159</v>
      </c>
      <c r="D1730" t="s">
        <v>80</v>
      </c>
      <c r="E1730">
        <v>645</v>
      </c>
      <c r="F1730" t="s">
        <v>17</v>
      </c>
      <c r="G1730">
        <v>2734</v>
      </c>
      <c r="H1730" t="s">
        <v>62</v>
      </c>
      <c r="I1730">
        <v>2012</v>
      </c>
      <c r="J1730">
        <v>2012</v>
      </c>
      <c r="K1730" t="s">
        <v>19</v>
      </c>
      <c r="L1730">
        <v>1.72</v>
      </c>
      <c r="M1730" t="s">
        <v>20</v>
      </c>
      <c r="N1730" t="s">
        <v>21</v>
      </c>
      <c r="O1730">
        <v>1671</v>
      </c>
      <c r="P1730" s="1">
        <f t="shared" si="208"/>
        <v>4.7123287671232879</v>
      </c>
      <c r="U1730">
        <v>2012</v>
      </c>
      <c r="V1730" t="s">
        <v>80</v>
      </c>
      <c r="AB1730">
        <v>2012</v>
      </c>
      <c r="AC1730" t="s">
        <v>80</v>
      </c>
      <c r="AD1730" t="str">
        <f t="shared" si="209"/>
        <v/>
      </c>
      <c r="AE1730" t="str">
        <f t="shared" si="210"/>
        <v/>
      </c>
      <c r="AF1730" t="str">
        <f t="shared" si="211"/>
        <v/>
      </c>
      <c r="AG1730" t="str">
        <f t="shared" si="212"/>
        <v/>
      </c>
      <c r="AH1730" t="str">
        <f t="shared" si="213"/>
        <v/>
      </c>
      <c r="AI1730" t="str">
        <f t="shared" si="214"/>
        <v/>
      </c>
    </row>
    <row r="1731" spans="1:35" x14ac:dyDescent="0.35">
      <c r="A1731" t="s">
        <v>14</v>
      </c>
      <c r="B1731" t="s">
        <v>15</v>
      </c>
      <c r="C1731">
        <v>159</v>
      </c>
      <c r="D1731" t="s">
        <v>80</v>
      </c>
      <c r="E1731">
        <v>645</v>
      </c>
      <c r="F1731" t="s">
        <v>17</v>
      </c>
      <c r="G1731">
        <v>2735</v>
      </c>
      <c r="H1731" t="s">
        <v>63</v>
      </c>
      <c r="I1731">
        <v>2012</v>
      </c>
      <c r="J1731">
        <v>2012</v>
      </c>
      <c r="K1731" t="s">
        <v>19</v>
      </c>
      <c r="L1731">
        <v>0.98</v>
      </c>
      <c r="M1731" t="s">
        <v>20</v>
      </c>
      <c r="N1731" t="s">
        <v>21</v>
      </c>
      <c r="O1731">
        <v>1682</v>
      </c>
      <c r="P1731" s="1">
        <f t="shared" ref="P1731:P1794" si="215">L1731*1000/365</f>
        <v>2.6849315068493151</v>
      </c>
      <c r="U1731">
        <v>2012</v>
      </c>
      <c r="V1731" t="s">
        <v>80</v>
      </c>
      <c r="AB1731">
        <v>2012</v>
      </c>
      <c r="AC1731" t="s">
        <v>80</v>
      </c>
      <c r="AD1731" t="str">
        <f t="shared" si="209"/>
        <v/>
      </c>
      <c r="AE1731" t="str">
        <f t="shared" si="210"/>
        <v/>
      </c>
      <c r="AF1731" t="str">
        <f t="shared" si="211"/>
        <v/>
      </c>
      <c r="AG1731" t="str">
        <f t="shared" si="212"/>
        <v/>
      </c>
      <c r="AH1731" t="str">
        <f t="shared" si="213"/>
        <v/>
      </c>
      <c r="AI1731" t="str">
        <f t="shared" si="214"/>
        <v/>
      </c>
    </row>
    <row r="1732" spans="1:35" x14ac:dyDescent="0.35">
      <c r="A1732" t="s">
        <v>14</v>
      </c>
      <c r="B1732" t="s">
        <v>15</v>
      </c>
      <c r="C1732">
        <v>159</v>
      </c>
      <c r="D1732" t="s">
        <v>80</v>
      </c>
      <c r="E1732">
        <v>645</v>
      </c>
      <c r="F1732" t="s">
        <v>17</v>
      </c>
      <c r="G1732">
        <v>2736</v>
      </c>
      <c r="H1732" t="s">
        <v>64</v>
      </c>
      <c r="I1732">
        <v>2012</v>
      </c>
      <c r="J1732">
        <v>2012</v>
      </c>
      <c r="K1732" t="s">
        <v>19</v>
      </c>
      <c r="L1732">
        <v>0.97</v>
      </c>
      <c r="M1732" t="s">
        <v>20</v>
      </c>
      <c r="N1732" t="s">
        <v>21</v>
      </c>
      <c r="O1732">
        <v>1693</v>
      </c>
      <c r="P1732" s="1">
        <f t="shared" si="215"/>
        <v>2.6575342465753424</v>
      </c>
      <c r="U1732">
        <v>2012</v>
      </c>
      <c r="V1732" t="s">
        <v>80</v>
      </c>
      <c r="AB1732">
        <v>2012</v>
      </c>
      <c r="AC1732" t="s">
        <v>80</v>
      </c>
      <c r="AD1732" t="str">
        <f t="shared" si="209"/>
        <v/>
      </c>
      <c r="AE1732" t="str">
        <f t="shared" si="210"/>
        <v/>
      </c>
      <c r="AF1732" t="str">
        <f t="shared" si="211"/>
        <v/>
      </c>
      <c r="AG1732" t="str">
        <f t="shared" si="212"/>
        <v/>
      </c>
      <c r="AH1732" t="str">
        <f t="shared" si="213"/>
        <v/>
      </c>
      <c r="AI1732" t="str">
        <f t="shared" si="214"/>
        <v/>
      </c>
    </row>
    <row r="1733" spans="1:35" x14ac:dyDescent="0.35">
      <c r="A1733" t="s">
        <v>14</v>
      </c>
      <c r="B1733" t="s">
        <v>15</v>
      </c>
      <c r="C1733">
        <v>159</v>
      </c>
      <c r="D1733" t="s">
        <v>80</v>
      </c>
      <c r="E1733">
        <v>645</v>
      </c>
      <c r="F1733" t="s">
        <v>17</v>
      </c>
      <c r="G1733">
        <v>2848</v>
      </c>
      <c r="H1733" t="s">
        <v>65</v>
      </c>
      <c r="I1733">
        <v>2012</v>
      </c>
      <c r="J1733">
        <v>2012</v>
      </c>
      <c r="K1733" t="s">
        <v>19</v>
      </c>
      <c r="L1733">
        <v>8.1199999999999992</v>
      </c>
      <c r="M1733" t="s">
        <v>20</v>
      </c>
      <c r="N1733" t="s">
        <v>21</v>
      </c>
      <c r="O1733">
        <v>1704</v>
      </c>
      <c r="P1733" s="1">
        <f t="shared" si="215"/>
        <v>22.24657534246575</v>
      </c>
      <c r="Q1733" s="1">
        <f>P1733</f>
        <v>22.24657534246575</v>
      </c>
      <c r="R1733" s="3" t="s">
        <v>86</v>
      </c>
      <c r="S1733">
        <v>435</v>
      </c>
      <c r="T1733" s="7">
        <f>Q1733/S1733</f>
        <v>5.1141552511415514E-2</v>
      </c>
      <c r="U1733">
        <v>2012</v>
      </c>
      <c r="V1733" t="s">
        <v>80</v>
      </c>
      <c r="X1733" s="1">
        <v>22.24657534246575</v>
      </c>
      <c r="Y1733" s="3" t="s">
        <v>86</v>
      </c>
      <c r="Z1733">
        <v>435</v>
      </c>
      <c r="AA1733" s="7">
        <v>5.1141552511415514E-2</v>
      </c>
      <c r="AB1733">
        <v>2012</v>
      </c>
      <c r="AC1733" t="s">
        <v>80</v>
      </c>
      <c r="AD1733">
        <f t="shared" si="209"/>
        <v>22.24657534246575</v>
      </c>
      <c r="AE1733" t="str">
        <f t="shared" si="210"/>
        <v>Milk</v>
      </c>
      <c r="AF1733">
        <f t="shared" si="211"/>
        <v>435</v>
      </c>
      <c r="AG1733">
        <f t="shared" si="212"/>
        <v>5.1141552511415514E-2</v>
      </c>
      <c r="AH1733">
        <f t="shared" si="213"/>
        <v>2012</v>
      </c>
      <c r="AI1733" t="str">
        <f t="shared" si="214"/>
        <v>Nigeria</v>
      </c>
    </row>
    <row r="1734" spans="1:35" x14ac:dyDescent="0.35">
      <c r="A1734" t="s">
        <v>14</v>
      </c>
      <c r="B1734" t="s">
        <v>15</v>
      </c>
      <c r="C1734">
        <v>159</v>
      </c>
      <c r="D1734" t="s">
        <v>80</v>
      </c>
      <c r="E1734">
        <v>645</v>
      </c>
      <c r="F1734" t="s">
        <v>17</v>
      </c>
      <c r="G1734">
        <v>2761</v>
      </c>
      <c r="H1734" t="s">
        <v>66</v>
      </c>
      <c r="I1734">
        <v>2012</v>
      </c>
      <c r="J1734">
        <v>2012</v>
      </c>
      <c r="K1734" t="s">
        <v>19</v>
      </c>
      <c r="L1734">
        <v>3.1</v>
      </c>
      <c r="M1734" t="s">
        <v>20</v>
      </c>
      <c r="N1734" t="s">
        <v>21</v>
      </c>
      <c r="O1734">
        <v>1715</v>
      </c>
      <c r="P1734" s="1">
        <f t="shared" si="215"/>
        <v>8.493150684931507</v>
      </c>
      <c r="Q1734" s="1">
        <f>SUM(P1734:P1741)</f>
        <v>45.589041095890416</v>
      </c>
      <c r="R1734" s="3" t="s">
        <v>88</v>
      </c>
      <c r="S1734" t="s">
        <v>97</v>
      </c>
      <c r="U1734">
        <v>2012</v>
      </c>
      <c r="V1734" t="s">
        <v>80</v>
      </c>
      <c r="X1734" s="1">
        <v>45.589041095890416</v>
      </c>
      <c r="Y1734" s="3" t="s">
        <v>88</v>
      </c>
      <c r="Z1734" t="s">
        <v>97</v>
      </c>
      <c r="AB1734">
        <v>2012</v>
      </c>
      <c r="AC1734" t="s">
        <v>80</v>
      </c>
      <c r="AD1734" t="str">
        <f t="shared" si="209"/>
        <v/>
      </c>
      <c r="AE1734" t="str">
        <f t="shared" si="210"/>
        <v/>
      </c>
      <c r="AF1734" t="str">
        <f t="shared" si="211"/>
        <v/>
      </c>
      <c r="AG1734" t="str">
        <f t="shared" si="212"/>
        <v/>
      </c>
      <c r="AH1734" t="str">
        <f t="shared" si="213"/>
        <v/>
      </c>
      <c r="AI1734" t="str">
        <f t="shared" si="214"/>
        <v/>
      </c>
    </row>
    <row r="1735" spans="1:35" x14ac:dyDescent="0.35">
      <c r="A1735" t="s">
        <v>14</v>
      </c>
      <c r="B1735" t="s">
        <v>15</v>
      </c>
      <c r="C1735">
        <v>159</v>
      </c>
      <c r="D1735" t="s">
        <v>80</v>
      </c>
      <c r="E1735">
        <v>645</v>
      </c>
      <c r="F1735" t="s">
        <v>17</v>
      </c>
      <c r="G1735">
        <v>2762</v>
      </c>
      <c r="H1735" t="s">
        <v>67</v>
      </c>
      <c r="I1735">
        <v>2012</v>
      </c>
      <c r="J1735">
        <v>2012</v>
      </c>
      <c r="K1735" t="s">
        <v>19</v>
      </c>
      <c r="L1735">
        <v>7.42</v>
      </c>
      <c r="M1735" t="s">
        <v>20</v>
      </c>
      <c r="N1735" t="s">
        <v>21</v>
      </c>
      <c r="O1735">
        <v>1726</v>
      </c>
      <c r="P1735" s="1">
        <f t="shared" si="215"/>
        <v>20.328767123287673</v>
      </c>
      <c r="U1735">
        <v>2012</v>
      </c>
      <c r="V1735" t="s">
        <v>80</v>
      </c>
      <c r="AB1735">
        <v>2012</v>
      </c>
      <c r="AC1735" t="s">
        <v>80</v>
      </c>
      <c r="AD1735" t="str">
        <f t="shared" si="209"/>
        <v/>
      </c>
      <c r="AE1735" t="str">
        <f t="shared" si="210"/>
        <v/>
      </c>
      <c r="AF1735" t="str">
        <f t="shared" si="211"/>
        <v/>
      </c>
      <c r="AG1735" t="str">
        <f t="shared" si="212"/>
        <v/>
      </c>
      <c r="AH1735" t="str">
        <f t="shared" si="213"/>
        <v/>
      </c>
      <c r="AI1735" t="str">
        <f t="shared" si="214"/>
        <v/>
      </c>
    </row>
    <row r="1736" spans="1:35" x14ac:dyDescent="0.35">
      <c r="A1736" t="s">
        <v>14</v>
      </c>
      <c r="B1736" t="s">
        <v>15</v>
      </c>
      <c r="C1736">
        <v>159</v>
      </c>
      <c r="D1736" t="s">
        <v>80</v>
      </c>
      <c r="E1736">
        <v>645</v>
      </c>
      <c r="F1736" t="s">
        <v>17</v>
      </c>
      <c r="G1736">
        <v>2763</v>
      </c>
      <c r="H1736" t="s">
        <v>68</v>
      </c>
      <c r="I1736">
        <v>2012</v>
      </c>
      <c r="J1736">
        <v>2012</v>
      </c>
      <c r="K1736" t="s">
        <v>19</v>
      </c>
      <c r="L1736">
        <v>5.65</v>
      </c>
      <c r="M1736" t="s">
        <v>20</v>
      </c>
      <c r="N1736" t="s">
        <v>21</v>
      </c>
      <c r="O1736">
        <v>1737</v>
      </c>
      <c r="P1736" s="1">
        <f t="shared" si="215"/>
        <v>15.479452054794521</v>
      </c>
      <c r="U1736">
        <v>2012</v>
      </c>
      <c r="V1736" t="s">
        <v>80</v>
      </c>
      <c r="AB1736">
        <v>2012</v>
      </c>
      <c r="AC1736" t="s">
        <v>80</v>
      </c>
      <c r="AD1736" t="str">
        <f t="shared" si="209"/>
        <v/>
      </c>
      <c r="AE1736" t="str">
        <f t="shared" si="210"/>
        <v/>
      </c>
      <c r="AF1736" t="str">
        <f t="shared" si="211"/>
        <v/>
      </c>
      <c r="AG1736" t="str">
        <f t="shared" si="212"/>
        <v/>
      </c>
      <c r="AH1736" t="str">
        <f t="shared" si="213"/>
        <v/>
      </c>
      <c r="AI1736" t="str">
        <f t="shared" si="214"/>
        <v/>
      </c>
    </row>
    <row r="1737" spans="1:35" x14ac:dyDescent="0.35">
      <c r="A1737" t="s">
        <v>14</v>
      </c>
      <c r="B1737" t="s">
        <v>15</v>
      </c>
      <c r="C1737">
        <v>159</v>
      </c>
      <c r="D1737" t="s">
        <v>80</v>
      </c>
      <c r="E1737">
        <v>645</v>
      </c>
      <c r="F1737" t="s">
        <v>17</v>
      </c>
      <c r="G1737">
        <v>2764</v>
      </c>
      <c r="H1737" t="s">
        <v>69</v>
      </c>
      <c r="I1737">
        <v>2012</v>
      </c>
      <c r="J1737">
        <v>2012</v>
      </c>
      <c r="K1737" t="s">
        <v>19</v>
      </c>
      <c r="L1737">
        <v>0.32</v>
      </c>
      <c r="M1737" t="s">
        <v>20</v>
      </c>
      <c r="N1737" t="s">
        <v>21</v>
      </c>
      <c r="O1737">
        <v>1748</v>
      </c>
      <c r="P1737" s="1">
        <f t="shared" si="215"/>
        <v>0.87671232876712324</v>
      </c>
      <c r="U1737">
        <v>2012</v>
      </c>
      <c r="V1737" t="s">
        <v>80</v>
      </c>
      <c r="AB1737">
        <v>2012</v>
      </c>
      <c r="AC1737" t="s">
        <v>80</v>
      </c>
      <c r="AD1737" t="str">
        <f t="shared" si="209"/>
        <v/>
      </c>
      <c r="AE1737" t="str">
        <f t="shared" si="210"/>
        <v/>
      </c>
      <c r="AF1737" t="str">
        <f t="shared" si="211"/>
        <v/>
      </c>
      <c r="AG1737" t="str">
        <f t="shared" si="212"/>
        <v/>
      </c>
      <c r="AH1737" t="str">
        <f t="shared" si="213"/>
        <v/>
      </c>
      <c r="AI1737" t="str">
        <f t="shared" si="214"/>
        <v/>
      </c>
    </row>
    <row r="1738" spans="1:35" x14ac:dyDescent="0.35">
      <c r="A1738" t="s">
        <v>14</v>
      </c>
      <c r="B1738" t="s">
        <v>15</v>
      </c>
      <c r="C1738">
        <v>159</v>
      </c>
      <c r="D1738" t="s">
        <v>80</v>
      </c>
      <c r="E1738">
        <v>645</v>
      </c>
      <c r="F1738" t="s">
        <v>17</v>
      </c>
      <c r="G1738">
        <v>2765</v>
      </c>
      <c r="H1738" t="s">
        <v>70</v>
      </c>
      <c r="I1738">
        <v>2012</v>
      </c>
      <c r="J1738">
        <v>2012</v>
      </c>
      <c r="K1738" t="s">
        <v>19</v>
      </c>
      <c r="L1738">
        <v>0.12</v>
      </c>
      <c r="M1738" t="s">
        <v>20</v>
      </c>
      <c r="N1738" t="s">
        <v>21</v>
      </c>
      <c r="O1738">
        <v>1759</v>
      </c>
      <c r="P1738" s="1">
        <f t="shared" si="215"/>
        <v>0.32876712328767121</v>
      </c>
      <c r="U1738">
        <v>2012</v>
      </c>
      <c r="V1738" t="s">
        <v>80</v>
      </c>
      <c r="AB1738">
        <v>2012</v>
      </c>
      <c r="AC1738" t="s">
        <v>80</v>
      </c>
      <c r="AD1738" t="str">
        <f t="shared" si="209"/>
        <v/>
      </c>
      <c r="AE1738" t="str">
        <f t="shared" si="210"/>
        <v/>
      </c>
      <c r="AF1738" t="str">
        <f t="shared" si="211"/>
        <v/>
      </c>
      <c r="AG1738" t="str">
        <f t="shared" si="212"/>
        <v/>
      </c>
      <c r="AH1738" t="str">
        <f t="shared" si="213"/>
        <v/>
      </c>
      <c r="AI1738" t="str">
        <f t="shared" si="214"/>
        <v/>
      </c>
    </row>
    <row r="1739" spans="1:35" x14ac:dyDescent="0.35">
      <c r="A1739" t="s">
        <v>14</v>
      </c>
      <c r="B1739" t="s">
        <v>15</v>
      </c>
      <c r="C1739">
        <v>159</v>
      </c>
      <c r="D1739" t="s">
        <v>80</v>
      </c>
      <c r="E1739">
        <v>645</v>
      </c>
      <c r="F1739" t="s">
        <v>17</v>
      </c>
      <c r="G1739">
        <v>2766</v>
      </c>
      <c r="H1739" t="s">
        <v>71</v>
      </c>
      <c r="I1739">
        <v>2012</v>
      </c>
      <c r="J1739">
        <v>2012</v>
      </c>
      <c r="K1739" t="s">
        <v>19</v>
      </c>
      <c r="L1739">
        <v>0.01</v>
      </c>
      <c r="M1739" t="s">
        <v>20</v>
      </c>
      <c r="N1739" t="s">
        <v>21</v>
      </c>
      <c r="O1739">
        <v>1770</v>
      </c>
      <c r="P1739" s="1">
        <f t="shared" si="215"/>
        <v>2.7397260273972601E-2</v>
      </c>
      <c r="U1739">
        <v>2012</v>
      </c>
      <c r="V1739" t="s">
        <v>80</v>
      </c>
      <c r="AB1739">
        <v>2012</v>
      </c>
      <c r="AC1739" t="s">
        <v>80</v>
      </c>
      <c r="AD1739" t="str">
        <f t="shared" si="209"/>
        <v/>
      </c>
      <c r="AE1739" t="str">
        <f t="shared" si="210"/>
        <v/>
      </c>
      <c r="AF1739" t="str">
        <f t="shared" si="211"/>
        <v/>
      </c>
      <c r="AG1739" t="str">
        <f t="shared" si="212"/>
        <v/>
      </c>
      <c r="AH1739" t="str">
        <f t="shared" si="213"/>
        <v/>
      </c>
      <c r="AI1739" t="str">
        <f t="shared" si="214"/>
        <v/>
      </c>
    </row>
    <row r="1740" spans="1:35" x14ac:dyDescent="0.35">
      <c r="A1740" t="s">
        <v>14</v>
      </c>
      <c r="B1740" t="s">
        <v>15</v>
      </c>
      <c r="C1740">
        <v>159</v>
      </c>
      <c r="D1740" t="s">
        <v>80</v>
      </c>
      <c r="E1740">
        <v>645</v>
      </c>
      <c r="F1740" t="s">
        <v>17</v>
      </c>
      <c r="G1740">
        <v>2767</v>
      </c>
      <c r="H1740" t="s">
        <v>72</v>
      </c>
      <c r="I1740">
        <v>2012</v>
      </c>
      <c r="J1740">
        <v>2012</v>
      </c>
      <c r="K1740" t="s">
        <v>19</v>
      </c>
      <c r="L1740">
        <v>0.02</v>
      </c>
      <c r="M1740" t="s">
        <v>20</v>
      </c>
      <c r="N1740" t="s">
        <v>21</v>
      </c>
      <c r="O1740">
        <v>1781</v>
      </c>
      <c r="P1740" s="1">
        <f t="shared" si="215"/>
        <v>5.4794520547945202E-2</v>
      </c>
      <c r="U1740">
        <v>2012</v>
      </c>
      <c r="V1740" t="s">
        <v>80</v>
      </c>
      <c r="AB1740">
        <v>2012</v>
      </c>
      <c r="AC1740" t="s">
        <v>80</v>
      </c>
      <c r="AD1740" t="str">
        <f t="shared" si="209"/>
        <v/>
      </c>
      <c r="AE1740" t="str">
        <f t="shared" si="210"/>
        <v/>
      </c>
      <c r="AF1740" t="str">
        <f t="shared" si="211"/>
        <v/>
      </c>
      <c r="AG1740" t="str">
        <f t="shared" si="212"/>
        <v/>
      </c>
      <c r="AH1740" t="str">
        <f t="shared" si="213"/>
        <v/>
      </c>
      <c r="AI1740" t="str">
        <f t="shared" si="214"/>
        <v/>
      </c>
    </row>
    <row r="1741" spans="1:35" x14ac:dyDescent="0.35">
      <c r="A1741" t="s">
        <v>14</v>
      </c>
      <c r="B1741" t="s">
        <v>15</v>
      </c>
      <c r="C1741">
        <v>159</v>
      </c>
      <c r="D1741" t="s">
        <v>80</v>
      </c>
      <c r="E1741">
        <v>645</v>
      </c>
      <c r="F1741" t="s">
        <v>17</v>
      </c>
      <c r="G1741">
        <v>2775</v>
      </c>
      <c r="H1741" t="s">
        <v>74</v>
      </c>
      <c r="I1741">
        <v>2012</v>
      </c>
      <c r="J1741">
        <v>2012</v>
      </c>
      <c r="K1741" t="s">
        <v>19</v>
      </c>
      <c r="L1741">
        <v>0</v>
      </c>
      <c r="M1741" t="s">
        <v>20</v>
      </c>
      <c r="N1741" t="s">
        <v>21</v>
      </c>
      <c r="O1741">
        <v>1792</v>
      </c>
      <c r="P1741" s="1">
        <f t="shared" si="215"/>
        <v>0</v>
      </c>
      <c r="U1741">
        <v>2012</v>
      </c>
      <c r="V1741" t="s">
        <v>80</v>
      </c>
      <c r="AB1741">
        <v>2012</v>
      </c>
      <c r="AC1741" t="s">
        <v>80</v>
      </c>
      <c r="AD1741" t="str">
        <f t="shared" si="209"/>
        <v/>
      </c>
      <c r="AE1741" t="str">
        <f t="shared" si="210"/>
        <v/>
      </c>
      <c r="AF1741" t="str">
        <f t="shared" si="211"/>
        <v/>
      </c>
      <c r="AG1741" t="str">
        <f t="shared" si="212"/>
        <v/>
      </c>
      <c r="AH1741" t="str">
        <f t="shared" si="213"/>
        <v/>
      </c>
      <c r="AI1741" t="str">
        <f t="shared" si="214"/>
        <v/>
      </c>
    </row>
    <row r="1742" spans="1:35" x14ac:dyDescent="0.35">
      <c r="A1742" t="s">
        <v>14</v>
      </c>
      <c r="B1742" t="s">
        <v>15</v>
      </c>
      <c r="C1742">
        <v>159</v>
      </c>
      <c r="D1742" t="s">
        <v>80</v>
      </c>
      <c r="E1742">
        <v>645</v>
      </c>
      <c r="F1742" t="s">
        <v>17</v>
      </c>
      <c r="G1742">
        <v>2511</v>
      </c>
      <c r="H1742" t="s">
        <v>18</v>
      </c>
      <c r="I1742">
        <v>2013</v>
      </c>
      <c r="J1742">
        <v>2013</v>
      </c>
      <c r="K1742" t="s">
        <v>19</v>
      </c>
      <c r="L1742">
        <v>20.82</v>
      </c>
      <c r="M1742" t="s">
        <v>20</v>
      </c>
      <c r="N1742" t="s">
        <v>21</v>
      </c>
      <c r="O1742">
        <v>1221</v>
      </c>
      <c r="P1742" s="1">
        <f t="shared" si="215"/>
        <v>57.041095890410958</v>
      </c>
      <c r="Q1742" s="11">
        <f>SUM(P1742:P1750)</f>
        <v>376.27397260273972</v>
      </c>
      <c r="R1742" s="4" t="s">
        <v>89</v>
      </c>
      <c r="S1742" s="12" t="s">
        <v>97</v>
      </c>
      <c r="T1742" s="12"/>
      <c r="U1742">
        <v>2013</v>
      </c>
      <c r="V1742" t="s">
        <v>80</v>
      </c>
      <c r="X1742" s="11">
        <v>376.27397260273972</v>
      </c>
      <c r="Y1742" s="4" t="s">
        <v>89</v>
      </c>
      <c r="Z1742" s="12" t="s">
        <v>97</v>
      </c>
      <c r="AA1742" s="12"/>
      <c r="AB1742">
        <v>2013</v>
      </c>
      <c r="AC1742" t="s">
        <v>80</v>
      </c>
      <c r="AD1742" t="str">
        <f t="shared" si="209"/>
        <v/>
      </c>
      <c r="AE1742" t="str">
        <f t="shared" si="210"/>
        <v/>
      </c>
      <c r="AF1742" t="str">
        <f t="shared" si="211"/>
        <v/>
      </c>
      <c r="AG1742" t="str">
        <f t="shared" si="212"/>
        <v/>
      </c>
      <c r="AH1742" t="str">
        <f t="shared" si="213"/>
        <v/>
      </c>
      <c r="AI1742" t="str">
        <f t="shared" si="214"/>
        <v/>
      </c>
    </row>
    <row r="1743" spans="1:35" x14ac:dyDescent="0.35">
      <c r="A1743" t="s">
        <v>14</v>
      </c>
      <c r="B1743" t="s">
        <v>15</v>
      </c>
      <c r="C1743">
        <v>159</v>
      </c>
      <c r="D1743" t="s">
        <v>80</v>
      </c>
      <c r="E1743">
        <v>645</v>
      </c>
      <c r="F1743" t="s">
        <v>17</v>
      </c>
      <c r="G1743">
        <v>2805</v>
      </c>
      <c r="H1743" t="s">
        <v>22</v>
      </c>
      <c r="I1743">
        <v>2013</v>
      </c>
      <c r="J1743">
        <v>2013</v>
      </c>
      <c r="K1743" t="s">
        <v>19</v>
      </c>
      <c r="L1743">
        <v>28.23</v>
      </c>
      <c r="M1743" t="s">
        <v>20</v>
      </c>
      <c r="N1743" t="s">
        <v>21</v>
      </c>
      <c r="O1743">
        <v>1232</v>
      </c>
      <c r="P1743" s="1">
        <f t="shared" si="215"/>
        <v>77.342465753424662</v>
      </c>
      <c r="U1743">
        <v>2013</v>
      </c>
      <c r="V1743" t="s">
        <v>80</v>
      </c>
      <c r="AB1743">
        <v>2013</v>
      </c>
      <c r="AC1743" t="s">
        <v>80</v>
      </c>
      <c r="AD1743" t="str">
        <f t="shared" si="209"/>
        <v/>
      </c>
      <c r="AE1743" t="str">
        <f t="shared" si="210"/>
        <v/>
      </c>
      <c r="AF1743" t="str">
        <f t="shared" si="211"/>
        <v/>
      </c>
      <c r="AG1743" t="str">
        <f t="shared" si="212"/>
        <v/>
      </c>
      <c r="AH1743" t="str">
        <f t="shared" si="213"/>
        <v/>
      </c>
      <c r="AI1743" t="str">
        <f t="shared" si="214"/>
        <v/>
      </c>
    </row>
    <row r="1744" spans="1:35" x14ac:dyDescent="0.35">
      <c r="A1744" t="s">
        <v>14</v>
      </c>
      <c r="B1744" t="s">
        <v>15</v>
      </c>
      <c r="C1744">
        <v>159</v>
      </c>
      <c r="D1744" t="s">
        <v>80</v>
      </c>
      <c r="E1744">
        <v>645</v>
      </c>
      <c r="F1744" t="s">
        <v>17</v>
      </c>
      <c r="G1744">
        <v>2513</v>
      </c>
      <c r="H1744" t="s">
        <v>23</v>
      </c>
      <c r="I1744">
        <v>2013</v>
      </c>
      <c r="J1744">
        <v>2013</v>
      </c>
      <c r="K1744" t="s">
        <v>19</v>
      </c>
      <c r="L1744">
        <v>0.01</v>
      </c>
      <c r="M1744" t="s">
        <v>20</v>
      </c>
      <c r="N1744" t="s">
        <v>21</v>
      </c>
      <c r="O1744">
        <v>1243</v>
      </c>
      <c r="P1744" s="1">
        <f t="shared" si="215"/>
        <v>2.7397260273972601E-2</v>
      </c>
      <c r="U1744">
        <v>2013</v>
      </c>
      <c r="V1744" t="s">
        <v>80</v>
      </c>
      <c r="AB1744">
        <v>2013</v>
      </c>
      <c r="AC1744" t="s">
        <v>80</v>
      </c>
      <c r="AD1744" t="str">
        <f t="shared" si="209"/>
        <v/>
      </c>
      <c r="AE1744" t="str">
        <f t="shared" si="210"/>
        <v/>
      </c>
      <c r="AF1744" t="str">
        <f t="shared" si="211"/>
        <v/>
      </c>
      <c r="AG1744" t="str">
        <f t="shared" si="212"/>
        <v/>
      </c>
      <c r="AH1744" t="str">
        <f t="shared" si="213"/>
        <v/>
      </c>
      <c r="AI1744" t="str">
        <f t="shared" si="214"/>
        <v/>
      </c>
    </row>
    <row r="1745" spans="1:35" x14ac:dyDescent="0.35">
      <c r="A1745" t="s">
        <v>14</v>
      </c>
      <c r="B1745" t="s">
        <v>15</v>
      </c>
      <c r="C1745">
        <v>159</v>
      </c>
      <c r="D1745" t="s">
        <v>80</v>
      </c>
      <c r="E1745">
        <v>645</v>
      </c>
      <c r="F1745" t="s">
        <v>17</v>
      </c>
      <c r="G1745">
        <v>2514</v>
      </c>
      <c r="H1745" t="s">
        <v>24</v>
      </c>
      <c r="I1745">
        <v>2013</v>
      </c>
      <c r="J1745">
        <v>2013</v>
      </c>
      <c r="K1745" t="s">
        <v>19</v>
      </c>
      <c r="L1745">
        <v>32.72</v>
      </c>
      <c r="M1745" t="s">
        <v>20</v>
      </c>
      <c r="N1745" t="s">
        <v>21</v>
      </c>
      <c r="O1745">
        <v>1254</v>
      </c>
      <c r="P1745" s="1">
        <f t="shared" si="215"/>
        <v>89.643835616438352</v>
      </c>
      <c r="U1745">
        <v>2013</v>
      </c>
      <c r="V1745" t="s">
        <v>80</v>
      </c>
      <c r="AB1745">
        <v>2013</v>
      </c>
      <c r="AC1745" t="s">
        <v>80</v>
      </c>
      <c r="AD1745" t="str">
        <f t="shared" si="209"/>
        <v/>
      </c>
      <c r="AE1745" t="str">
        <f t="shared" si="210"/>
        <v/>
      </c>
      <c r="AF1745" t="str">
        <f t="shared" si="211"/>
        <v/>
      </c>
      <c r="AG1745" t="str">
        <f t="shared" si="212"/>
        <v/>
      </c>
      <c r="AH1745" t="str">
        <f t="shared" si="213"/>
        <v/>
      </c>
      <c r="AI1745" t="str">
        <f t="shared" si="214"/>
        <v/>
      </c>
    </row>
    <row r="1746" spans="1:35" x14ac:dyDescent="0.35">
      <c r="A1746" t="s">
        <v>14</v>
      </c>
      <c r="B1746" t="s">
        <v>15</v>
      </c>
      <c r="C1746">
        <v>159</v>
      </c>
      <c r="D1746" t="s">
        <v>80</v>
      </c>
      <c r="E1746">
        <v>645</v>
      </c>
      <c r="F1746" t="s">
        <v>17</v>
      </c>
      <c r="G1746">
        <v>2515</v>
      </c>
      <c r="H1746" t="s">
        <v>76</v>
      </c>
      <c r="I1746">
        <v>2013</v>
      </c>
      <c r="J1746">
        <v>2013</v>
      </c>
      <c r="K1746" t="s">
        <v>19</v>
      </c>
      <c r="L1746">
        <v>0</v>
      </c>
      <c r="M1746" t="s">
        <v>20</v>
      </c>
      <c r="N1746" t="s">
        <v>21</v>
      </c>
      <c r="O1746">
        <v>1265</v>
      </c>
      <c r="P1746" s="1">
        <f t="shared" si="215"/>
        <v>0</v>
      </c>
      <c r="U1746">
        <v>2013</v>
      </c>
      <c r="V1746" t="s">
        <v>80</v>
      </c>
      <c r="AB1746">
        <v>2013</v>
      </c>
      <c r="AC1746" t="s">
        <v>80</v>
      </c>
      <c r="AD1746" t="str">
        <f t="shared" ref="AD1746:AD1809" si="216">IF(OR($Y1746="pulses",$Y1746="Vegetables",$Y1746="Fruit, excluding wine",$Y1746="Milk"),X1746,"")</f>
        <v/>
      </c>
      <c r="AE1746" t="str">
        <f t="shared" ref="AE1746:AE1809" si="217">IF(OR($Y1746="pulses",$Y1746="Vegetables",$Y1746="Fruit, excluding wine",$Y1746="Milk"),Y1746,"")</f>
        <v/>
      </c>
      <c r="AF1746" t="str">
        <f t="shared" ref="AF1746:AF1809" si="218">IF(OR($Y1746="pulses",$Y1746="Vegetables",$Y1746="Fruit, excluding wine",$Y1746="Milk"),Z1746,"")</f>
        <v/>
      </c>
      <c r="AG1746" t="str">
        <f t="shared" ref="AG1746:AG1809" si="219">IF(OR($Y1746="pulses",$Y1746="Vegetables",$Y1746="Fruit, excluding wine",$Y1746="Milk"),AA1746,"")</f>
        <v/>
      </c>
      <c r="AH1746" t="str">
        <f t="shared" ref="AH1746:AH1809" si="220">IF(OR($Y1746="pulses",$Y1746="Vegetables",$Y1746="Fruit, excluding wine",$Y1746="Milk"),AB1746,"")</f>
        <v/>
      </c>
      <c r="AI1746" t="str">
        <f t="shared" ref="AI1746:AI1809" si="221">IF(OR($Y1746="pulses",$Y1746="Vegetables",$Y1746="Fruit, excluding wine",$Y1746="Milk"),AC1746,"")</f>
        <v/>
      </c>
    </row>
    <row r="1747" spans="1:35" x14ac:dyDescent="0.35">
      <c r="A1747" t="s">
        <v>14</v>
      </c>
      <c r="B1747" t="s">
        <v>15</v>
      </c>
      <c r="C1747">
        <v>159</v>
      </c>
      <c r="D1747" t="s">
        <v>80</v>
      </c>
      <c r="E1747">
        <v>645</v>
      </c>
      <c r="F1747" t="s">
        <v>17</v>
      </c>
      <c r="G1747">
        <v>2516</v>
      </c>
      <c r="H1747" t="s">
        <v>25</v>
      </c>
      <c r="I1747">
        <v>2013</v>
      </c>
      <c r="J1747">
        <v>2013</v>
      </c>
      <c r="K1747" t="s">
        <v>19</v>
      </c>
      <c r="L1747">
        <v>0.03</v>
      </c>
      <c r="M1747" t="s">
        <v>20</v>
      </c>
      <c r="N1747" t="s">
        <v>21</v>
      </c>
      <c r="O1747">
        <v>1276</v>
      </c>
      <c r="P1747" s="1">
        <f t="shared" si="215"/>
        <v>8.2191780821917804E-2</v>
      </c>
      <c r="U1747">
        <v>2013</v>
      </c>
      <c r="V1747" t="s">
        <v>80</v>
      </c>
      <c r="AB1747">
        <v>2013</v>
      </c>
      <c r="AC1747" t="s">
        <v>80</v>
      </c>
      <c r="AD1747" t="str">
        <f t="shared" si="216"/>
        <v/>
      </c>
      <c r="AE1747" t="str">
        <f t="shared" si="217"/>
        <v/>
      </c>
      <c r="AF1747" t="str">
        <f t="shared" si="218"/>
        <v/>
      </c>
      <c r="AG1747" t="str">
        <f t="shared" si="219"/>
        <v/>
      </c>
      <c r="AH1747" t="str">
        <f t="shared" si="220"/>
        <v/>
      </c>
      <c r="AI1747" t="str">
        <f t="shared" si="221"/>
        <v/>
      </c>
    </row>
    <row r="1748" spans="1:35" x14ac:dyDescent="0.35">
      <c r="A1748" t="s">
        <v>14</v>
      </c>
      <c r="B1748" t="s">
        <v>15</v>
      </c>
      <c r="C1748">
        <v>159</v>
      </c>
      <c r="D1748" t="s">
        <v>80</v>
      </c>
      <c r="E1748">
        <v>645</v>
      </c>
      <c r="F1748" t="s">
        <v>17</v>
      </c>
      <c r="G1748">
        <v>2517</v>
      </c>
      <c r="H1748" t="s">
        <v>26</v>
      </c>
      <c r="I1748">
        <v>2013</v>
      </c>
      <c r="J1748">
        <v>2013</v>
      </c>
      <c r="K1748" t="s">
        <v>19</v>
      </c>
      <c r="L1748">
        <v>24.48</v>
      </c>
      <c r="M1748" t="s">
        <v>20</v>
      </c>
      <c r="N1748" t="s">
        <v>21</v>
      </c>
      <c r="O1748">
        <v>1287</v>
      </c>
      <c r="P1748" s="1">
        <f t="shared" si="215"/>
        <v>67.06849315068493</v>
      </c>
      <c r="U1748">
        <v>2013</v>
      </c>
      <c r="V1748" t="s">
        <v>80</v>
      </c>
      <c r="AB1748">
        <v>2013</v>
      </c>
      <c r="AC1748" t="s">
        <v>80</v>
      </c>
      <c r="AD1748" t="str">
        <f t="shared" si="216"/>
        <v/>
      </c>
      <c r="AE1748" t="str">
        <f t="shared" si="217"/>
        <v/>
      </c>
      <c r="AF1748" t="str">
        <f t="shared" si="218"/>
        <v/>
      </c>
      <c r="AG1748" t="str">
        <f t="shared" si="219"/>
        <v/>
      </c>
      <c r="AH1748" t="str">
        <f t="shared" si="220"/>
        <v/>
      </c>
      <c r="AI1748" t="str">
        <f t="shared" si="221"/>
        <v/>
      </c>
    </row>
    <row r="1749" spans="1:35" x14ac:dyDescent="0.35">
      <c r="A1749" t="s">
        <v>14</v>
      </c>
      <c r="B1749" t="s">
        <v>15</v>
      </c>
      <c r="C1749">
        <v>159</v>
      </c>
      <c r="D1749" t="s">
        <v>80</v>
      </c>
      <c r="E1749">
        <v>645</v>
      </c>
      <c r="F1749" t="s">
        <v>17</v>
      </c>
      <c r="G1749">
        <v>2518</v>
      </c>
      <c r="H1749" t="s">
        <v>27</v>
      </c>
      <c r="I1749">
        <v>2013</v>
      </c>
      <c r="J1749">
        <v>2013</v>
      </c>
      <c r="K1749" t="s">
        <v>19</v>
      </c>
      <c r="L1749">
        <v>30.64</v>
      </c>
      <c r="M1749" t="s">
        <v>20</v>
      </c>
      <c r="N1749" t="s">
        <v>21</v>
      </c>
      <c r="O1749">
        <v>1298</v>
      </c>
      <c r="P1749" s="1">
        <f t="shared" si="215"/>
        <v>83.945205479452056</v>
      </c>
      <c r="U1749">
        <v>2013</v>
      </c>
      <c r="V1749" t="s">
        <v>80</v>
      </c>
      <c r="AB1749">
        <v>2013</v>
      </c>
      <c r="AC1749" t="s">
        <v>80</v>
      </c>
      <c r="AD1749" t="str">
        <f t="shared" si="216"/>
        <v/>
      </c>
      <c r="AE1749" t="str">
        <f t="shared" si="217"/>
        <v/>
      </c>
      <c r="AF1749" t="str">
        <f t="shared" si="218"/>
        <v/>
      </c>
      <c r="AG1749" t="str">
        <f t="shared" si="219"/>
        <v/>
      </c>
      <c r="AH1749" t="str">
        <f t="shared" si="220"/>
        <v/>
      </c>
      <c r="AI1749" t="str">
        <f t="shared" si="221"/>
        <v/>
      </c>
    </row>
    <row r="1750" spans="1:35" x14ac:dyDescent="0.35">
      <c r="A1750" t="s">
        <v>14</v>
      </c>
      <c r="B1750" t="s">
        <v>15</v>
      </c>
      <c r="C1750">
        <v>159</v>
      </c>
      <c r="D1750" t="s">
        <v>80</v>
      </c>
      <c r="E1750">
        <v>645</v>
      </c>
      <c r="F1750" t="s">
        <v>17</v>
      </c>
      <c r="G1750">
        <v>2520</v>
      </c>
      <c r="H1750" t="s">
        <v>28</v>
      </c>
      <c r="I1750">
        <v>2013</v>
      </c>
      <c r="J1750">
        <v>2013</v>
      </c>
      <c r="K1750" t="s">
        <v>19</v>
      </c>
      <c r="L1750">
        <v>0.41</v>
      </c>
      <c r="M1750" t="s">
        <v>20</v>
      </c>
      <c r="N1750" t="s">
        <v>21</v>
      </c>
      <c r="O1750">
        <v>1309</v>
      </c>
      <c r="P1750" s="1">
        <f t="shared" si="215"/>
        <v>1.1232876712328768</v>
      </c>
      <c r="U1750">
        <v>2013</v>
      </c>
      <c r="V1750" t="s">
        <v>80</v>
      </c>
      <c r="AB1750">
        <v>2013</v>
      </c>
      <c r="AC1750" t="s">
        <v>80</v>
      </c>
      <c r="AD1750" t="str">
        <f t="shared" si="216"/>
        <v/>
      </c>
      <c r="AE1750" t="str">
        <f t="shared" si="217"/>
        <v/>
      </c>
      <c r="AF1750" t="str">
        <f t="shared" si="218"/>
        <v/>
      </c>
      <c r="AG1750" t="str">
        <f t="shared" si="219"/>
        <v/>
      </c>
      <c r="AH1750" t="str">
        <f t="shared" si="220"/>
        <v/>
      </c>
      <c r="AI1750" t="str">
        <f t="shared" si="221"/>
        <v/>
      </c>
    </row>
    <row r="1751" spans="1:35" x14ac:dyDescent="0.35">
      <c r="A1751" t="s">
        <v>14</v>
      </c>
      <c r="B1751" t="s">
        <v>15</v>
      </c>
      <c r="C1751">
        <v>159</v>
      </c>
      <c r="D1751" t="s">
        <v>80</v>
      </c>
      <c r="E1751">
        <v>645</v>
      </c>
      <c r="F1751" t="s">
        <v>17</v>
      </c>
      <c r="G1751">
        <v>2532</v>
      </c>
      <c r="H1751" t="s">
        <v>29</v>
      </c>
      <c r="I1751">
        <v>2013</v>
      </c>
      <c r="J1751">
        <v>2013</v>
      </c>
      <c r="K1751" t="s">
        <v>19</v>
      </c>
      <c r="L1751">
        <v>118.86</v>
      </c>
      <c r="M1751" t="s">
        <v>20</v>
      </c>
      <c r="N1751" t="s">
        <v>21</v>
      </c>
      <c r="O1751">
        <v>1320</v>
      </c>
      <c r="P1751" s="1">
        <f t="shared" si="215"/>
        <v>325.64383561643837</v>
      </c>
      <c r="Q1751" s="1">
        <f>SUM(P1751:P1755)</f>
        <v>688.65753424657544</v>
      </c>
      <c r="R1751" s="3" t="s">
        <v>90</v>
      </c>
      <c r="S1751" t="s">
        <v>97</v>
      </c>
      <c r="U1751">
        <v>2013</v>
      </c>
      <c r="V1751" t="s">
        <v>80</v>
      </c>
      <c r="X1751" s="1">
        <v>688.65753424657544</v>
      </c>
      <c r="Y1751" s="3" t="s">
        <v>90</v>
      </c>
      <c r="Z1751" t="s">
        <v>97</v>
      </c>
      <c r="AB1751">
        <v>2013</v>
      </c>
      <c r="AC1751" t="s">
        <v>80</v>
      </c>
      <c r="AD1751" t="str">
        <f t="shared" si="216"/>
        <v/>
      </c>
      <c r="AE1751" t="str">
        <f t="shared" si="217"/>
        <v/>
      </c>
      <c r="AF1751" t="str">
        <f t="shared" si="218"/>
        <v/>
      </c>
      <c r="AG1751" t="str">
        <f t="shared" si="219"/>
        <v/>
      </c>
      <c r="AH1751" t="str">
        <f t="shared" si="220"/>
        <v/>
      </c>
      <c r="AI1751" t="str">
        <f t="shared" si="221"/>
        <v/>
      </c>
    </row>
    <row r="1752" spans="1:35" x14ac:dyDescent="0.35">
      <c r="A1752" t="s">
        <v>14</v>
      </c>
      <c r="B1752" t="s">
        <v>15</v>
      </c>
      <c r="C1752">
        <v>159</v>
      </c>
      <c r="D1752" t="s">
        <v>80</v>
      </c>
      <c r="E1752">
        <v>645</v>
      </c>
      <c r="F1752" t="s">
        <v>17</v>
      </c>
      <c r="G1752">
        <v>2531</v>
      </c>
      <c r="H1752" t="s">
        <v>30</v>
      </c>
      <c r="I1752">
        <v>2013</v>
      </c>
      <c r="J1752">
        <v>2013</v>
      </c>
      <c r="K1752" t="s">
        <v>19</v>
      </c>
      <c r="L1752">
        <v>4.63</v>
      </c>
      <c r="M1752" t="s">
        <v>20</v>
      </c>
      <c r="N1752" t="s">
        <v>21</v>
      </c>
      <c r="O1752">
        <v>1331</v>
      </c>
      <c r="P1752" s="1">
        <f t="shared" si="215"/>
        <v>12.684931506849315</v>
      </c>
      <c r="U1752">
        <v>2013</v>
      </c>
      <c r="V1752" t="s">
        <v>80</v>
      </c>
      <c r="AB1752">
        <v>2013</v>
      </c>
      <c r="AC1752" t="s">
        <v>80</v>
      </c>
      <c r="AD1752" t="str">
        <f t="shared" si="216"/>
        <v/>
      </c>
      <c r="AE1752" t="str">
        <f t="shared" si="217"/>
        <v/>
      </c>
      <c r="AF1752" t="str">
        <f t="shared" si="218"/>
        <v/>
      </c>
      <c r="AG1752" t="str">
        <f t="shared" si="219"/>
        <v/>
      </c>
      <c r="AH1752" t="str">
        <f t="shared" si="220"/>
        <v/>
      </c>
      <c r="AI1752" t="str">
        <f t="shared" si="221"/>
        <v/>
      </c>
    </row>
    <row r="1753" spans="1:35" x14ac:dyDescent="0.35">
      <c r="A1753" t="s">
        <v>14</v>
      </c>
      <c r="B1753" t="s">
        <v>15</v>
      </c>
      <c r="C1753">
        <v>159</v>
      </c>
      <c r="D1753" t="s">
        <v>80</v>
      </c>
      <c r="E1753">
        <v>645</v>
      </c>
      <c r="F1753" t="s">
        <v>17</v>
      </c>
      <c r="G1753">
        <v>2533</v>
      </c>
      <c r="H1753" t="s">
        <v>31</v>
      </c>
      <c r="I1753">
        <v>2013</v>
      </c>
      <c r="J1753">
        <v>2013</v>
      </c>
      <c r="K1753" t="s">
        <v>19</v>
      </c>
      <c r="L1753">
        <v>13.91</v>
      </c>
      <c r="M1753" t="s">
        <v>20</v>
      </c>
      <c r="N1753" t="s">
        <v>21</v>
      </c>
      <c r="O1753">
        <v>1342</v>
      </c>
      <c r="P1753" s="1">
        <f t="shared" si="215"/>
        <v>38.109589041095887</v>
      </c>
      <c r="U1753">
        <v>2013</v>
      </c>
      <c r="V1753" t="s">
        <v>80</v>
      </c>
      <c r="AB1753">
        <v>2013</v>
      </c>
      <c r="AC1753" t="s">
        <v>80</v>
      </c>
      <c r="AD1753" t="str">
        <f t="shared" si="216"/>
        <v/>
      </c>
      <c r="AE1753" t="str">
        <f t="shared" si="217"/>
        <v/>
      </c>
      <c r="AF1753" t="str">
        <f t="shared" si="218"/>
        <v/>
      </c>
      <c r="AG1753" t="str">
        <f t="shared" si="219"/>
        <v/>
      </c>
      <c r="AH1753" t="str">
        <f t="shared" si="220"/>
        <v/>
      </c>
      <c r="AI1753" t="str">
        <f t="shared" si="221"/>
        <v/>
      </c>
    </row>
    <row r="1754" spans="1:35" x14ac:dyDescent="0.35">
      <c r="A1754" t="s">
        <v>14</v>
      </c>
      <c r="B1754" t="s">
        <v>15</v>
      </c>
      <c r="C1754">
        <v>159</v>
      </c>
      <c r="D1754" t="s">
        <v>80</v>
      </c>
      <c r="E1754">
        <v>645</v>
      </c>
      <c r="F1754" t="s">
        <v>17</v>
      </c>
      <c r="G1754">
        <v>2535</v>
      </c>
      <c r="H1754" t="s">
        <v>77</v>
      </c>
      <c r="I1754">
        <v>2013</v>
      </c>
      <c r="J1754">
        <v>2013</v>
      </c>
      <c r="K1754" t="s">
        <v>19</v>
      </c>
      <c r="L1754">
        <v>104.97</v>
      </c>
      <c r="M1754" t="s">
        <v>20</v>
      </c>
      <c r="N1754" t="s">
        <v>21</v>
      </c>
      <c r="O1754">
        <v>1353</v>
      </c>
      <c r="P1754" s="1">
        <f t="shared" si="215"/>
        <v>287.58904109589042</v>
      </c>
      <c r="U1754">
        <v>2013</v>
      </c>
      <c r="V1754" t="s">
        <v>80</v>
      </c>
      <c r="AB1754">
        <v>2013</v>
      </c>
      <c r="AC1754" t="s">
        <v>80</v>
      </c>
      <c r="AD1754" t="str">
        <f t="shared" si="216"/>
        <v/>
      </c>
      <c r="AE1754" t="str">
        <f t="shared" si="217"/>
        <v/>
      </c>
      <c r="AF1754" t="str">
        <f t="shared" si="218"/>
        <v/>
      </c>
      <c r="AG1754" t="str">
        <f t="shared" si="219"/>
        <v/>
      </c>
      <c r="AH1754" t="str">
        <f t="shared" si="220"/>
        <v/>
      </c>
      <c r="AI1754" t="str">
        <f t="shared" si="221"/>
        <v/>
      </c>
    </row>
    <row r="1755" spans="1:35" x14ac:dyDescent="0.35">
      <c r="A1755" t="s">
        <v>14</v>
      </c>
      <c r="B1755" t="s">
        <v>15</v>
      </c>
      <c r="C1755">
        <v>159</v>
      </c>
      <c r="D1755" t="s">
        <v>80</v>
      </c>
      <c r="E1755">
        <v>645</v>
      </c>
      <c r="F1755" t="s">
        <v>17</v>
      </c>
      <c r="G1755">
        <v>2534</v>
      </c>
      <c r="H1755" t="s">
        <v>32</v>
      </c>
      <c r="I1755">
        <v>2013</v>
      </c>
      <c r="J1755">
        <v>2013</v>
      </c>
      <c r="K1755" t="s">
        <v>19</v>
      </c>
      <c r="L1755">
        <v>8.99</v>
      </c>
      <c r="M1755" t="s">
        <v>20</v>
      </c>
      <c r="N1755" t="s">
        <v>21</v>
      </c>
      <c r="O1755">
        <v>1364</v>
      </c>
      <c r="P1755" s="1">
        <f t="shared" si="215"/>
        <v>24.63013698630137</v>
      </c>
      <c r="U1755">
        <v>2013</v>
      </c>
      <c r="V1755" t="s">
        <v>80</v>
      </c>
      <c r="AB1755">
        <v>2013</v>
      </c>
      <c r="AC1755" t="s">
        <v>80</v>
      </c>
      <c r="AD1755" t="str">
        <f t="shared" si="216"/>
        <v/>
      </c>
      <c r="AE1755" t="str">
        <f t="shared" si="217"/>
        <v/>
      </c>
      <c r="AF1755" t="str">
        <f t="shared" si="218"/>
        <v/>
      </c>
      <c r="AG1755" t="str">
        <f t="shared" si="219"/>
        <v/>
      </c>
      <c r="AH1755" t="str">
        <f t="shared" si="220"/>
        <v/>
      </c>
      <c r="AI1755" t="str">
        <f t="shared" si="221"/>
        <v/>
      </c>
    </row>
    <row r="1756" spans="1:35" x14ac:dyDescent="0.35">
      <c r="A1756" t="s">
        <v>14</v>
      </c>
      <c r="B1756" t="s">
        <v>15</v>
      </c>
      <c r="C1756">
        <v>159</v>
      </c>
      <c r="D1756" t="s">
        <v>80</v>
      </c>
      <c r="E1756">
        <v>645</v>
      </c>
      <c r="F1756" t="s">
        <v>17</v>
      </c>
      <c r="G1756">
        <v>2542</v>
      </c>
      <c r="H1756" t="s">
        <v>33</v>
      </c>
      <c r="I1756">
        <v>2013</v>
      </c>
      <c r="J1756">
        <v>2013</v>
      </c>
      <c r="K1756" t="s">
        <v>19</v>
      </c>
      <c r="L1756">
        <v>10.11</v>
      </c>
      <c r="M1756" t="s">
        <v>20</v>
      </c>
      <c r="N1756" t="s">
        <v>21</v>
      </c>
      <c r="O1756">
        <v>1375</v>
      </c>
      <c r="P1756" s="1">
        <f t="shared" si="215"/>
        <v>27.698630136986303</v>
      </c>
      <c r="Q1756" s="1">
        <f>SUM(P1756:P1758)</f>
        <v>29.205479452054796</v>
      </c>
      <c r="R1756" s="3" t="s">
        <v>91</v>
      </c>
      <c r="S1756" t="s">
        <v>97</v>
      </c>
      <c r="U1756">
        <v>2013</v>
      </c>
      <c r="V1756" t="s">
        <v>80</v>
      </c>
      <c r="X1756" s="1">
        <v>29.205479452054796</v>
      </c>
      <c r="Y1756" s="3" t="s">
        <v>91</v>
      </c>
      <c r="Z1756" t="s">
        <v>97</v>
      </c>
      <c r="AB1756">
        <v>2013</v>
      </c>
      <c r="AC1756" t="s">
        <v>80</v>
      </c>
      <c r="AD1756" t="str">
        <f t="shared" si="216"/>
        <v/>
      </c>
      <c r="AE1756" t="str">
        <f t="shared" si="217"/>
        <v/>
      </c>
      <c r="AF1756" t="str">
        <f t="shared" si="218"/>
        <v/>
      </c>
      <c r="AG1756" t="str">
        <f t="shared" si="219"/>
        <v/>
      </c>
      <c r="AH1756" t="str">
        <f t="shared" si="220"/>
        <v/>
      </c>
      <c r="AI1756" t="str">
        <f t="shared" si="221"/>
        <v/>
      </c>
    </row>
    <row r="1757" spans="1:35" x14ac:dyDescent="0.35">
      <c r="A1757" t="s">
        <v>14</v>
      </c>
      <c r="B1757" t="s">
        <v>15</v>
      </c>
      <c r="C1757">
        <v>159</v>
      </c>
      <c r="D1757" t="s">
        <v>80</v>
      </c>
      <c r="E1757">
        <v>645</v>
      </c>
      <c r="F1757" t="s">
        <v>17</v>
      </c>
      <c r="G1757">
        <v>2543</v>
      </c>
      <c r="H1757" t="s">
        <v>34</v>
      </c>
      <c r="I1757">
        <v>2013</v>
      </c>
      <c r="J1757">
        <v>2013</v>
      </c>
      <c r="K1757" t="s">
        <v>19</v>
      </c>
      <c r="L1757">
        <v>0.55000000000000004</v>
      </c>
      <c r="M1757" t="s">
        <v>20</v>
      </c>
      <c r="N1757" t="s">
        <v>21</v>
      </c>
      <c r="O1757">
        <v>1386</v>
      </c>
      <c r="P1757" s="1">
        <f t="shared" si="215"/>
        <v>1.5068493150684932</v>
      </c>
      <c r="U1757">
        <v>2013</v>
      </c>
      <c r="V1757" t="s">
        <v>80</v>
      </c>
      <c r="AB1757">
        <v>2013</v>
      </c>
      <c r="AC1757" t="s">
        <v>80</v>
      </c>
      <c r="AD1757" t="str">
        <f t="shared" si="216"/>
        <v/>
      </c>
      <c r="AE1757" t="str">
        <f t="shared" si="217"/>
        <v/>
      </c>
      <c r="AF1757" t="str">
        <f t="shared" si="218"/>
        <v/>
      </c>
      <c r="AG1757" t="str">
        <f t="shared" si="219"/>
        <v/>
      </c>
      <c r="AH1757" t="str">
        <f t="shared" si="220"/>
        <v/>
      </c>
      <c r="AI1757" t="str">
        <f t="shared" si="221"/>
        <v/>
      </c>
    </row>
    <row r="1758" spans="1:35" x14ac:dyDescent="0.35">
      <c r="A1758" t="s">
        <v>14</v>
      </c>
      <c r="B1758" t="s">
        <v>15</v>
      </c>
      <c r="C1758">
        <v>159</v>
      </c>
      <c r="D1758" t="s">
        <v>80</v>
      </c>
      <c r="E1758">
        <v>645</v>
      </c>
      <c r="F1758" t="s">
        <v>17</v>
      </c>
      <c r="G1758">
        <v>2745</v>
      </c>
      <c r="H1758" t="s">
        <v>35</v>
      </c>
      <c r="I1758">
        <v>2013</v>
      </c>
      <c r="J1758">
        <v>2013</v>
      </c>
      <c r="K1758" t="s">
        <v>19</v>
      </c>
      <c r="L1758">
        <v>0</v>
      </c>
      <c r="M1758" t="s">
        <v>20</v>
      </c>
      <c r="N1758" t="s">
        <v>21</v>
      </c>
      <c r="O1758">
        <v>1397</v>
      </c>
      <c r="P1758" s="1">
        <f t="shared" si="215"/>
        <v>0</v>
      </c>
      <c r="U1758">
        <v>2013</v>
      </c>
      <c r="V1758" t="s">
        <v>80</v>
      </c>
      <c r="AB1758">
        <v>2013</v>
      </c>
      <c r="AC1758" t="s">
        <v>80</v>
      </c>
      <c r="AD1758" t="str">
        <f t="shared" si="216"/>
        <v/>
      </c>
      <c r="AE1758" t="str">
        <f t="shared" si="217"/>
        <v/>
      </c>
      <c r="AF1758" t="str">
        <f t="shared" si="218"/>
        <v/>
      </c>
      <c r="AG1758" t="str">
        <f t="shared" si="219"/>
        <v/>
      </c>
      <c r="AH1758" t="str">
        <f t="shared" si="220"/>
        <v/>
      </c>
      <c r="AI1758" t="str">
        <f t="shared" si="221"/>
        <v/>
      </c>
    </row>
    <row r="1759" spans="1:35" x14ac:dyDescent="0.35">
      <c r="A1759" t="s">
        <v>14</v>
      </c>
      <c r="B1759" t="s">
        <v>15</v>
      </c>
      <c r="C1759">
        <v>159</v>
      </c>
      <c r="D1759" t="s">
        <v>80</v>
      </c>
      <c r="E1759">
        <v>645</v>
      </c>
      <c r="F1759" t="s">
        <v>17</v>
      </c>
      <c r="G1759">
        <v>2546</v>
      </c>
      <c r="H1759" t="s">
        <v>36</v>
      </c>
      <c r="I1759">
        <v>2013</v>
      </c>
      <c r="J1759">
        <v>2013</v>
      </c>
      <c r="K1759" t="s">
        <v>19</v>
      </c>
      <c r="L1759">
        <v>0</v>
      </c>
      <c r="M1759" t="s">
        <v>20</v>
      </c>
      <c r="N1759" t="s">
        <v>21</v>
      </c>
      <c r="O1759">
        <v>1408</v>
      </c>
      <c r="P1759" s="1">
        <f t="shared" si="215"/>
        <v>0</v>
      </c>
      <c r="U1759">
        <v>2013</v>
      </c>
      <c r="V1759" t="s">
        <v>80</v>
      </c>
      <c r="AB1759">
        <v>2013</v>
      </c>
      <c r="AC1759" t="s">
        <v>80</v>
      </c>
      <c r="AD1759" t="str">
        <f t="shared" si="216"/>
        <v/>
      </c>
      <c r="AE1759" t="str">
        <f t="shared" si="217"/>
        <v/>
      </c>
      <c r="AF1759" t="str">
        <f t="shared" si="218"/>
        <v/>
      </c>
      <c r="AG1759" t="str">
        <f t="shared" si="219"/>
        <v/>
      </c>
      <c r="AH1759" t="str">
        <f t="shared" si="220"/>
        <v/>
      </c>
      <c r="AI1759" t="str">
        <f t="shared" si="221"/>
        <v/>
      </c>
    </row>
    <row r="1760" spans="1:35" x14ac:dyDescent="0.35">
      <c r="A1760" t="s">
        <v>14</v>
      </c>
      <c r="B1760" t="s">
        <v>15</v>
      </c>
      <c r="C1760">
        <v>159</v>
      </c>
      <c r="D1760" t="s">
        <v>80</v>
      </c>
      <c r="E1760">
        <v>645</v>
      </c>
      <c r="F1760" t="s">
        <v>17</v>
      </c>
      <c r="G1760">
        <v>2547</v>
      </c>
      <c r="H1760" t="s">
        <v>37</v>
      </c>
      <c r="I1760">
        <v>2013</v>
      </c>
      <c r="J1760">
        <v>2013</v>
      </c>
      <c r="K1760" t="s">
        <v>19</v>
      </c>
      <c r="L1760">
        <v>0</v>
      </c>
      <c r="M1760" t="s">
        <v>20</v>
      </c>
      <c r="N1760" t="s">
        <v>21</v>
      </c>
      <c r="O1760">
        <v>1419</v>
      </c>
      <c r="P1760" s="1">
        <f t="shared" si="215"/>
        <v>0</v>
      </c>
      <c r="Q1760" s="1">
        <f>SUM(P1760:P1761)</f>
        <v>31.424657534246574</v>
      </c>
      <c r="R1760" s="4" t="s">
        <v>94</v>
      </c>
      <c r="S1760">
        <v>20.5</v>
      </c>
      <c r="T1760" s="7">
        <f>Q1760/S1760</f>
        <v>1.5329101236217841</v>
      </c>
      <c r="U1760">
        <v>2013</v>
      </c>
      <c r="V1760" t="s">
        <v>80</v>
      </c>
      <c r="X1760" s="1">
        <v>31.424657534246574</v>
      </c>
      <c r="Y1760" s="4" t="s">
        <v>94</v>
      </c>
      <c r="Z1760">
        <v>20.5</v>
      </c>
      <c r="AA1760" s="7">
        <v>1.5329101236217841</v>
      </c>
      <c r="AB1760">
        <v>2013</v>
      </c>
      <c r="AC1760" t="s">
        <v>80</v>
      </c>
      <c r="AD1760">
        <f t="shared" si="216"/>
        <v>31.424657534246574</v>
      </c>
      <c r="AE1760" t="str">
        <f t="shared" si="217"/>
        <v>pulses</v>
      </c>
      <c r="AF1760">
        <f t="shared" si="218"/>
        <v>20.5</v>
      </c>
      <c r="AG1760">
        <f t="shared" si="219"/>
        <v>1.5329101236217841</v>
      </c>
      <c r="AH1760">
        <f t="shared" si="220"/>
        <v>2013</v>
      </c>
      <c r="AI1760" t="str">
        <f t="shared" si="221"/>
        <v>Nigeria</v>
      </c>
    </row>
    <row r="1761" spans="1:35" x14ac:dyDescent="0.35">
      <c r="A1761" t="s">
        <v>14</v>
      </c>
      <c r="B1761" t="s">
        <v>15</v>
      </c>
      <c r="C1761">
        <v>159</v>
      </c>
      <c r="D1761" t="s">
        <v>80</v>
      </c>
      <c r="E1761">
        <v>645</v>
      </c>
      <c r="F1761" t="s">
        <v>17</v>
      </c>
      <c r="G1761">
        <v>2549</v>
      </c>
      <c r="H1761" t="s">
        <v>38</v>
      </c>
      <c r="I1761">
        <v>2013</v>
      </c>
      <c r="J1761">
        <v>2013</v>
      </c>
      <c r="K1761" t="s">
        <v>19</v>
      </c>
      <c r="L1761">
        <v>11.47</v>
      </c>
      <c r="M1761" t="s">
        <v>20</v>
      </c>
      <c r="N1761" t="s">
        <v>21</v>
      </c>
      <c r="O1761">
        <v>1430</v>
      </c>
      <c r="P1761" s="1">
        <f t="shared" si="215"/>
        <v>31.424657534246574</v>
      </c>
      <c r="U1761">
        <v>2013</v>
      </c>
      <c r="V1761" t="s">
        <v>80</v>
      </c>
      <c r="AB1761">
        <v>2013</v>
      </c>
      <c r="AC1761" t="s">
        <v>80</v>
      </c>
      <c r="AD1761" t="str">
        <f t="shared" si="216"/>
        <v/>
      </c>
      <c r="AE1761" t="str">
        <f t="shared" si="217"/>
        <v/>
      </c>
      <c r="AF1761" t="str">
        <f t="shared" si="218"/>
        <v/>
      </c>
      <c r="AG1761" t="str">
        <f t="shared" si="219"/>
        <v/>
      </c>
      <c r="AH1761" t="str">
        <f t="shared" si="220"/>
        <v/>
      </c>
      <c r="AI1761" t="str">
        <f t="shared" si="221"/>
        <v/>
      </c>
    </row>
    <row r="1762" spans="1:35" x14ac:dyDescent="0.35">
      <c r="A1762" t="s">
        <v>14</v>
      </c>
      <c r="B1762" t="s">
        <v>15</v>
      </c>
      <c r="C1762">
        <v>159</v>
      </c>
      <c r="D1762" t="s">
        <v>80</v>
      </c>
      <c r="E1762">
        <v>645</v>
      </c>
      <c r="F1762" t="s">
        <v>17</v>
      </c>
      <c r="G1762">
        <v>2555</v>
      </c>
      <c r="H1762" t="s">
        <v>39</v>
      </c>
      <c r="I1762">
        <v>2013</v>
      </c>
      <c r="J1762">
        <v>2013</v>
      </c>
      <c r="K1762" t="s">
        <v>19</v>
      </c>
      <c r="L1762">
        <v>2.6</v>
      </c>
      <c r="M1762" t="s">
        <v>20</v>
      </c>
      <c r="N1762" t="s">
        <v>21</v>
      </c>
      <c r="O1762">
        <v>1441</v>
      </c>
      <c r="P1762" s="1">
        <f t="shared" si="215"/>
        <v>7.1232876712328768</v>
      </c>
      <c r="Q1762" s="1">
        <f>SUM(P1762:P1768)</f>
        <v>19.205479452054796</v>
      </c>
      <c r="R1762" s="3" t="s">
        <v>85</v>
      </c>
      <c r="S1762" t="s">
        <v>97</v>
      </c>
      <c r="U1762">
        <v>2013</v>
      </c>
      <c r="V1762" t="s">
        <v>80</v>
      </c>
      <c r="X1762" s="1">
        <v>19.205479452054796</v>
      </c>
      <c r="Y1762" s="3" t="s">
        <v>85</v>
      </c>
      <c r="Z1762" t="s">
        <v>97</v>
      </c>
      <c r="AB1762">
        <v>2013</v>
      </c>
      <c r="AC1762" t="s">
        <v>80</v>
      </c>
      <c r="AD1762" t="str">
        <f t="shared" si="216"/>
        <v/>
      </c>
      <c r="AE1762" t="str">
        <f t="shared" si="217"/>
        <v/>
      </c>
      <c r="AF1762" t="str">
        <f t="shared" si="218"/>
        <v/>
      </c>
      <c r="AG1762" t="str">
        <f t="shared" si="219"/>
        <v/>
      </c>
      <c r="AH1762" t="str">
        <f t="shared" si="220"/>
        <v/>
      </c>
      <c r="AI1762" t="str">
        <f t="shared" si="221"/>
        <v/>
      </c>
    </row>
    <row r="1763" spans="1:35" x14ac:dyDescent="0.35">
      <c r="A1763" t="s">
        <v>14</v>
      </c>
      <c r="B1763" t="s">
        <v>15</v>
      </c>
      <c r="C1763">
        <v>159</v>
      </c>
      <c r="D1763" t="s">
        <v>80</v>
      </c>
      <c r="E1763">
        <v>645</v>
      </c>
      <c r="F1763" t="s">
        <v>17</v>
      </c>
      <c r="G1763">
        <v>2556</v>
      </c>
      <c r="H1763" t="s">
        <v>40</v>
      </c>
      <c r="I1763">
        <v>2013</v>
      </c>
      <c r="J1763">
        <v>2013</v>
      </c>
      <c r="K1763" t="s">
        <v>19</v>
      </c>
      <c r="L1763">
        <v>2.0299999999999998</v>
      </c>
      <c r="M1763" t="s">
        <v>20</v>
      </c>
      <c r="N1763" t="s">
        <v>21</v>
      </c>
      <c r="O1763">
        <v>1452</v>
      </c>
      <c r="P1763" s="1">
        <f t="shared" si="215"/>
        <v>5.5616438356164375</v>
      </c>
      <c r="U1763">
        <v>2013</v>
      </c>
      <c r="V1763" t="s">
        <v>80</v>
      </c>
      <c r="AB1763">
        <v>2013</v>
      </c>
      <c r="AC1763" t="s">
        <v>80</v>
      </c>
      <c r="AD1763" t="str">
        <f t="shared" si="216"/>
        <v/>
      </c>
      <c r="AE1763" t="str">
        <f t="shared" si="217"/>
        <v/>
      </c>
      <c r="AF1763" t="str">
        <f t="shared" si="218"/>
        <v/>
      </c>
      <c r="AG1763" t="str">
        <f t="shared" si="219"/>
        <v/>
      </c>
      <c r="AH1763" t="str">
        <f t="shared" si="220"/>
        <v/>
      </c>
      <c r="AI1763" t="str">
        <f t="shared" si="221"/>
        <v/>
      </c>
    </row>
    <row r="1764" spans="1:35" x14ac:dyDescent="0.35">
      <c r="A1764" t="s">
        <v>14</v>
      </c>
      <c r="B1764" t="s">
        <v>15</v>
      </c>
      <c r="C1764">
        <v>159</v>
      </c>
      <c r="D1764" t="s">
        <v>80</v>
      </c>
      <c r="E1764">
        <v>645</v>
      </c>
      <c r="F1764" t="s">
        <v>17</v>
      </c>
      <c r="G1764">
        <v>2558</v>
      </c>
      <c r="H1764" t="s">
        <v>42</v>
      </c>
      <c r="I1764">
        <v>2013</v>
      </c>
      <c r="J1764">
        <v>2013</v>
      </c>
      <c r="K1764" t="s">
        <v>19</v>
      </c>
      <c r="L1764">
        <v>0</v>
      </c>
      <c r="M1764" t="s">
        <v>20</v>
      </c>
      <c r="N1764" t="s">
        <v>21</v>
      </c>
      <c r="O1764">
        <v>1463</v>
      </c>
      <c r="P1764" s="1">
        <f t="shared" si="215"/>
        <v>0</v>
      </c>
      <c r="U1764">
        <v>2013</v>
      </c>
      <c r="V1764" t="s">
        <v>80</v>
      </c>
      <c r="AB1764">
        <v>2013</v>
      </c>
      <c r="AC1764" t="s">
        <v>80</v>
      </c>
      <c r="AD1764" t="str">
        <f t="shared" si="216"/>
        <v/>
      </c>
      <c r="AE1764" t="str">
        <f t="shared" si="217"/>
        <v/>
      </c>
      <c r="AF1764" t="str">
        <f t="shared" si="218"/>
        <v/>
      </c>
      <c r="AG1764" t="str">
        <f t="shared" si="219"/>
        <v/>
      </c>
      <c r="AH1764" t="str">
        <f t="shared" si="220"/>
        <v/>
      </c>
      <c r="AI1764" t="str">
        <f t="shared" si="221"/>
        <v/>
      </c>
    </row>
    <row r="1765" spans="1:35" x14ac:dyDescent="0.35">
      <c r="A1765" t="s">
        <v>14</v>
      </c>
      <c r="B1765" t="s">
        <v>15</v>
      </c>
      <c r="C1765">
        <v>159</v>
      </c>
      <c r="D1765" t="s">
        <v>80</v>
      </c>
      <c r="E1765">
        <v>645</v>
      </c>
      <c r="F1765" t="s">
        <v>17</v>
      </c>
      <c r="G1765">
        <v>2560</v>
      </c>
      <c r="H1765" t="s">
        <v>43</v>
      </c>
      <c r="I1765">
        <v>2013</v>
      </c>
      <c r="J1765">
        <v>2013</v>
      </c>
      <c r="K1765" t="s">
        <v>19</v>
      </c>
      <c r="L1765">
        <v>0.68</v>
      </c>
      <c r="M1765" t="s">
        <v>20</v>
      </c>
      <c r="N1765" t="s">
        <v>21</v>
      </c>
      <c r="O1765">
        <v>1474</v>
      </c>
      <c r="P1765" s="1">
        <f t="shared" si="215"/>
        <v>1.8630136986301369</v>
      </c>
      <c r="U1765">
        <v>2013</v>
      </c>
      <c r="V1765" t="s">
        <v>80</v>
      </c>
      <c r="AB1765">
        <v>2013</v>
      </c>
      <c r="AC1765" t="s">
        <v>80</v>
      </c>
      <c r="AD1765" t="str">
        <f t="shared" si="216"/>
        <v/>
      </c>
      <c r="AE1765" t="str">
        <f t="shared" si="217"/>
        <v/>
      </c>
      <c r="AF1765" t="str">
        <f t="shared" si="218"/>
        <v/>
      </c>
      <c r="AG1765" t="str">
        <f t="shared" si="219"/>
        <v/>
      </c>
      <c r="AH1765" t="str">
        <f t="shared" si="220"/>
        <v/>
      </c>
      <c r="AI1765" t="str">
        <f t="shared" si="221"/>
        <v/>
      </c>
    </row>
    <row r="1766" spans="1:35" x14ac:dyDescent="0.35">
      <c r="A1766" t="s">
        <v>14</v>
      </c>
      <c r="B1766" t="s">
        <v>15</v>
      </c>
      <c r="C1766">
        <v>159</v>
      </c>
      <c r="D1766" t="s">
        <v>80</v>
      </c>
      <c r="E1766">
        <v>645</v>
      </c>
      <c r="F1766" t="s">
        <v>17</v>
      </c>
      <c r="G1766">
        <v>2561</v>
      </c>
      <c r="H1766" t="s">
        <v>78</v>
      </c>
      <c r="I1766">
        <v>2013</v>
      </c>
      <c r="J1766">
        <v>2013</v>
      </c>
      <c r="K1766" t="s">
        <v>19</v>
      </c>
      <c r="L1766">
        <v>0.06</v>
      </c>
      <c r="M1766" t="s">
        <v>20</v>
      </c>
      <c r="N1766" t="s">
        <v>21</v>
      </c>
      <c r="O1766">
        <v>1485</v>
      </c>
      <c r="P1766" s="1">
        <f t="shared" si="215"/>
        <v>0.16438356164383561</v>
      </c>
      <c r="U1766">
        <v>2013</v>
      </c>
      <c r="V1766" t="s">
        <v>80</v>
      </c>
      <c r="AB1766">
        <v>2013</v>
      </c>
      <c r="AC1766" t="s">
        <v>80</v>
      </c>
      <c r="AD1766" t="str">
        <f t="shared" si="216"/>
        <v/>
      </c>
      <c r="AE1766" t="str">
        <f t="shared" si="217"/>
        <v/>
      </c>
      <c r="AF1766" t="str">
        <f t="shared" si="218"/>
        <v/>
      </c>
      <c r="AG1766" t="str">
        <f t="shared" si="219"/>
        <v/>
      </c>
      <c r="AH1766" t="str">
        <f t="shared" si="220"/>
        <v/>
      </c>
      <c r="AI1766" t="str">
        <f t="shared" si="221"/>
        <v/>
      </c>
    </row>
    <row r="1767" spans="1:35" x14ac:dyDescent="0.35">
      <c r="A1767" t="s">
        <v>14</v>
      </c>
      <c r="B1767" t="s">
        <v>15</v>
      </c>
      <c r="C1767">
        <v>159</v>
      </c>
      <c r="D1767" t="s">
        <v>80</v>
      </c>
      <c r="E1767">
        <v>645</v>
      </c>
      <c r="F1767" t="s">
        <v>17</v>
      </c>
      <c r="G1767">
        <v>2563</v>
      </c>
      <c r="H1767" t="s">
        <v>44</v>
      </c>
      <c r="I1767">
        <v>2013</v>
      </c>
      <c r="J1767">
        <v>2013</v>
      </c>
      <c r="K1767" t="s">
        <v>19</v>
      </c>
      <c r="L1767">
        <v>0</v>
      </c>
      <c r="M1767" t="s">
        <v>20</v>
      </c>
      <c r="N1767" t="s">
        <v>21</v>
      </c>
      <c r="O1767">
        <v>1496</v>
      </c>
      <c r="P1767" s="1">
        <f t="shared" si="215"/>
        <v>0</v>
      </c>
      <c r="U1767">
        <v>2013</v>
      </c>
      <c r="V1767" t="s">
        <v>80</v>
      </c>
      <c r="AB1767">
        <v>2013</v>
      </c>
      <c r="AC1767" t="s">
        <v>80</v>
      </c>
      <c r="AD1767" t="str">
        <f t="shared" si="216"/>
        <v/>
      </c>
      <c r="AE1767" t="str">
        <f t="shared" si="217"/>
        <v/>
      </c>
      <c r="AF1767" t="str">
        <f t="shared" si="218"/>
        <v/>
      </c>
      <c r="AG1767" t="str">
        <f t="shared" si="219"/>
        <v/>
      </c>
      <c r="AH1767" t="str">
        <f t="shared" si="220"/>
        <v/>
      </c>
      <c r="AI1767" t="str">
        <f t="shared" si="221"/>
        <v/>
      </c>
    </row>
    <row r="1768" spans="1:35" x14ac:dyDescent="0.35">
      <c r="A1768" t="s">
        <v>14</v>
      </c>
      <c r="B1768" t="s">
        <v>15</v>
      </c>
      <c r="C1768">
        <v>159</v>
      </c>
      <c r="D1768" t="s">
        <v>80</v>
      </c>
      <c r="E1768">
        <v>645</v>
      </c>
      <c r="F1768" t="s">
        <v>17</v>
      </c>
      <c r="G1768">
        <v>2570</v>
      </c>
      <c r="H1768" t="s">
        <v>45</v>
      </c>
      <c r="I1768">
        <v>2013</v>
      </c>
      <c r="J1768">
        <v>2013</v>
      </c>
      <c r="K1768" t="s">
        <v>19</v>
      </c>
      <c r="L1768">
        <v>1.64</v>
      </c>
      <c r="M1768" t="s">
        <v>20</v>
      </c>
      <c r="N1768" t="s">
        <v>21</v>
      </c>
      <c r="O1768">
        <v>1507</v>
      </c>
      <c r="P1768" s="1">
        <f t="shared" si="215"/>
        <v>4.493150684931507</v>
      </c>
      <c r="U1768">
        <v>2013</v>
      </c>
      <c r="V1768" t="s">
        <v>80</v>
      </c>
      <c r="AB1768">
        <v>2013</v>
      </c>
      <c r="AC1768" t="s">
        <v>80</v>
      </c>
      <c r="AD1768" t="str">
        <f t="shared" si="216"/>
        <v/>
      </c>
      <c r="AE1768" t="str">
        <f t="shared" si="217"/>
        <v/>
      </c>
      <c r="AF1768" t="str">
        <f t="shared" si="218"/>
        <v/>
      </c>
      <c r="AG1768" t="str">
        <f t="shared" si="219"/>
        <v/>
      </c>
      <c r="AH1768" t="str">
        <f t="shared" si="220"/>
        <v/>
      </c>
      <c r="AI1768" t="str">
        <f t="shared" si="221"/>
        <v/>
      </c>
    </row>
    <row r="1769" spans="1:35" x14ac:dyDescent="0.35">
      <c r="A1769" t="s">
        <v>14</v>
      </c>
      <c r="B1769" t="s">
        <v>15</v>
      </c>
      <c r="C1769">
        <v>159</v>
      </c>
      <c r="D1769" t="s">
        <v>80</v>
      </c>
      <c r="E1769">
        <v>645</v>
      </c>
      <c r="F1769" t="s">
        <v>17</v>
      </c>
      <c r="G1769">
        <v>2601</v>
      </c>
      <c r="H1769" t="s">
        <v>46</v>
      </c>
      <c r="I1769">
        <v>2013</v>
      </c>
      <c r="J1769">
        <v>2013</v>
      </c>
      <c r="K1769" t="s">
        <v>19</v>
      </c>
      <c r="L1769">
        <v>10.01</v>
      </c>
      <c r="M1769" t="s">
        <v>20</v>
      </c>
      <c r="N1769" t="s">
        <v>21</v>
      </c>
      <c r="O1769">
        <v>1518</v>
      </c>
      <c r="P1769" s="1">
        <f t="shared" si="215"/>
        <v>27.424657534246574</v>
      </c>
      <c r="Q1769" s="1">
        <f>SUM(P1769:P1771)</f>
        <v>174.10958904109589</v>
      </c>
      <c r="R1769" s="3" t="s">
        <v>93</v>
      </c>
      <c r="S1769">
        <f>360+60</f>
        <v>420</v>
      </c>
      <c r="T1769" s="7">
        <f>Q1769/S1769</f>
        <v>0.41454664057403784</v>
      </c>
      <c r="U1769">
        <v>2013</v>
      </c>
      <c r="V1769" t="s">
        <v>80</v>
      </c>
      <c r="X1769" s="1">
        <v>174.10958904109589</v>
      </c>
      <c r="Y1769" s="3" t="s">
        <v>93</v>
      </c>
      <c r="Z1769">
        <v>420</v>
      </c>
      <c r="AA1769" s="7">
        <v>0.41454664057403784</v>
      </c>
      <c r="AB1769">
        <v>2013</v>
      </c>
      <c r="AC1769" t="s">
        <v>80</v>
      </c>
      <c r="AD1769">
        <f t="shared" si="216"/>
        <v>174.10958904109589</v>
      </c>
      <c r="AE1769" t="str">
        <f t="shared" si="217"/>
        <v>Vegetables</v>
      </c>
      <c r="AF1769">
        <f t="shared" si="218"/>
        <v>420</v>
      </c>
      <c r="AG1769">
        <f t="shared" si="219"/>
        <v>0.41454664057403784</v>
      </c>
      <c r="AH1769">
        <f t="shared" si="220"/>
        <v>2013</v>
      </c>
      <c r="AI1769" t="str">
        <f t="shared" si="221"/>
        <v>Nigeria</v>
      </c>
    </row>
    <row r="1770" spans="1:35" x14ac:dyDescent="0.35">
      <c r="A1770" t="s">
        <v>14</v>
      </c>
      <c r="B1770" t="s">
        <v>15</v>
      </c>
      <c r="C1770">
        <v>159</v>
      </c>
      <c r="D1770" t="s">
        <v>80</v>
      </c>
      <c r="E1770">
        <v>645</v>
      </c>
      <c r="F1770" t="s">
        <v>17</v>
      </c>
      <c r="G1770">
        <v>2602</v>
      </c>
      <c r="H1770" t="s">
        <v>47</v>
      </c>
      <c r="I1770">
        <v>2013</v>
      </c>
      <c r="J1770">
        <v>2013</v>
      </c>
      <c r="K1770" t="s">
        <v>19</v>
      </c>
      <c r="L1770">
        <v>7.6</v>
      </c>
      <c r="M1770" t="s">
        <v>20</v>
      </c>
      <c r="N1770" t="s">
        <v>21</v>
      </c>
      <c r="O1770">
        <v>1529</v>
      </c>
      <c r="P1770" s="1">
        <f t="shared" si="215"/>
        <v>20.82191780821918</v>
      </c>
      <c r="U1770">
        <v>2013</v>
      </c>
      <c r="V1770" t="s">
        <v>80</v>
      </c>
      <c r="AB1770">
        <v>2013</v>
      </c>
      <c r="AC1770" t="s">
        <v>80</v>
      </c>
      <c r="AD1770" t="str">
        <f t="shared" si="216"/>
        <v/>
      </c>
      <c r="AE1770" t="str">
        <f t="shared" si="217"/>
        <v/>
      </c>
      <c r="AF1770" t="str">
        <f t="shared" si="218"/>
        <v/>
      </c>
      <c r="AG1770" t="str">
        <f t="shared" si="219"/>
        <v/>
      </c>
      <c r="AH1770" t="str">
        <f t="shared" si="220"/>
        <v/>
      </c>
      <c r="AI1770" t="str">
        <f t="shared" si="221"/>
        <v/>
      </c>
    </row>
    <row r="1771" spans="1:35" x14ac:dyDescent="0.35">
      <c r="A1771" t="s">
        <v>14</v>
      </c>
      <c r="B1771" t="s">
        <v>15</v>
      </c>
      <c r="C1771">
        <v>159</v>
      </c>
      <c r="D1771" t="s">
        <v>80</v>
      </c>
      <c r="E1771">
        <v>645</v>
      </c>
      <c r="F1771" t="s">
        <v>17</v>
      </c>
      <c r="G1771">
        <v>2605</v>
      </c>
      <c r="H1771" t="s">
        <v>48</v>
      </c>
      <c r="I1771">
        <v>2013</v>
      </c>
      <c r="J1771">
        <v>2013</v>
      </c>
      <c r="K1771" t="s">
        <v>19</v>
      </c>
      <c r="L1771">
        <v>45.94</v>
      </c>
      <c r="M1771" t="s">
        <v>20</v>
      </c>
      <c r="N1771" t="s">
        <v>21</v>
      </c>
      <c r="O1771">
        <v>1540</v>
      </c>
      <c r="P1771" s="1">
        <f t="shared" si="215"/>
        <v>125.86301369863014</v>
      </c>
      <c r="U1771">
        <v>2013</v>
      </c>
      <c r="V1771" t="s">
        <v>80</v>
      </c>
      <c r="AB1771">
        <v>2013</v>
      </c>
      <c r="AC1771" t="s">
        <v>80</v>
      </c>
      <c r="AD1771" t="str">
        <f t="shared" si="216"/>
        <v/>
      </c>
      <c r="AE1771" t="str">
        <f t="shared" si="217"/>
        <v/>
      </c>
      <c r="AF1771" t="str">
        <f t="shared" si="218"/>
        <v/>
      </c>
      <c r="AG1771" t="str">
        <f t="shared" si="219"/>
        <v/>
      </c>
      <c r="AH1771" t="str">
        <f t="shared" si="220"/>
        <v/>
      </c>
      <c r="AI1771" t="str">
        <f t="shared" si="221"/>
        <v/>
      </c>
    </row>
    <row r="1772" spans="1:35" x14ac:dyDescent="0.35">
      <c r="A1772" t="s">
        <v>14</v>
      </c>
      <c r="B1772" t="s">
        <v>15</v>
      </c>
      <c r="C1772">
        <v>159</v>
      </c>
      <c r="D1772" t="s">
        <v>80</v>
      </c>
      <c r="E1772">
        <v>645</v>
      </c>
      <c r="F1772" t="s">
        <v>17</v>
      </c>
      <c r="G1772">
        <v>2611</v>
      </c>
      <c r="H1772" t="s">
        <v>49</v>
      </c>
      <c r="I1772">
        <v>2013</v>
      </c>
      <c r="J1772">
        <v>2013</v>
      </c>
      <c r="K1772" t="s">
        <v>19</v>
      </c>
      <c r="L1772">
        <v>0.03</v>
      </c>
      <c r="M1772" t="s">
        <v>20</v>
      </c>
      <c r="N1772" t="s">
        <v>21</v>
      </c>
      <c r="O1772">
        <v>1551</v>
      </c>
      <c r="P1772" s="1">
        <f t="shared" si="215"/>
        <v>8.2191780821917804E-2</v>
      </c>
      <c r="Q1772" s="1">
        <f>SUM(P1772:P1779)</f>
        <v>156.02739726027394</v>
      </c>
      <c r="R1772" s="3" t="s">
        <v>92</v>
      </c>
      <c r="S1772">
        <v>250</v>
      </c>
      <c r="T1772" s="7">
        <f>Q1772/S1772</f>
        <v>0.62410958904109581</v>
      </c>
      <c r="U1772">
        <v>2013</v>
      </c>
      <c r="V1772" t="s">
        <v>80</v>
      </c>
      <c r="X1772" s="1">
        <v>156.02739726027394</v>
      </c>
      <c r="Y1772" s="3" t="s">
        <v>92</v>
      </c>
      <c r="Z1772">
        <v>250</v>
      </c>
      <c r="AA1772" s="7">
        <v>0.62410958904109581</v>
      </c>
      <c r="AB1772">
        <v>2013</v>
      </c>
      <c r="AC1772" t="s">
        <v>80</v>
      </c>
      <c r="AD1772">
        <f t="shared" si="216"/>
        <v>156.02739726027394</v>
      </c>
      <c r="AE1772" t="str">
        <f t="shared" si="217"/>
        <v>Fruit, excluding wine</v>
      </c>
      <c r="AF1772">
        <f t="shared" si="218"/>
        <v>250</v>
      </c>
      <c r="AG1772">
        <f t="shared" si="219"/>
        <v>0.62410958904109581</v>
      </c>
      <c r="AH1772">
        <f t="shared" si="220"/>
        <v>2013</v>
      </c>
      <c r="AI1772" t="str">
        <f t="shared" si="221"/>
        <v>Nigeria</v>
      </c>
    </row>
    <row r="1773" spans="1:35" x14ac:dyDescent="0.35">
      <c r="A1773" t="s">
        <v>14</v>
      </c>
      <c r="B1773" t="s">
        <v>15</v>
      </c>
      <c r="C1773">
        <v>159</v>
      </c>
      <c r="D1773" t="s">
        <v>80</v>
      </c>
      <c r="E1773">
        <v>645</v>
      </c>
      <c r="F1773" t="s">
        <v>17</v>
      </c>
      <c r="G1773">
        <v>2614</v>
      </c>
      <c r="H1773" t="s">
        <v>52</v>
      </c>
      <c r="I1773">
        <v>2013</v>
      </c>
      <c r="J1773">
        <v>2013</v>
      </c>
      <c r="K1773" t="s">
        <v>19</v>
      </c>
      <c r="L1773">
        <v>18.61</v>
      </c>
      <c r="M1773" t="s">
        <v>20</v>
      </c>
      <c r="N1773" t="s">
        <v>21</v>
      </c>
      <c r="O1773">
        <v>1562</v>
      </c>
      <c r="P1773" s="1">
        <f t="shared" si="215"/>
        <v>50.986301369863014</v>
      </c>
      <c r="U1773">
        <v>2013</v>
      </c>
      <c r="V1773" t="s">
        <v>80</v>
      </c>
      <c r="AB1773">
        <v>2013</v>
      </c>
      <c r="AC1773" t="s">
        <v>80</v>
      </c>
      <c r="AD1773" t="str">
        <f t="shared" si="216"/>
        <v/>
      </c>
      <c r="AE1773" t="str">
        <f t="shared" si="217"/>
        <v/>
      </c>
      <c r="AF1773" t="str">
        <f t="shared" si="218"/>
        <v/>
      </c>
      <c r="AG1773" t="str">
        <f t="shared" si="219"/>
        <v/>
      </c>
      <c r="AH1773" t="str">
        <f t="shared" si="220"/>
        <v/>
      </c>
      <c r="AI1773" t="str">
        <f t="shared" si="221"/>
        <v/>
      </c>
    </row>
    <row r="1774" spans="1:35" x14ac:dyDescent="0.35">
      <c r="A1774" t="s">
        <v>14</v>
      </c>
      <c r="B1774" t="s">
        <v>15</v>
      </c>
      <c r="C1774">
        <v>159</v>
      </c>
      <c r="D1774" t="s">
        <v>80</v>
      </c>
      <c r="E1774">
        <v>645</v>
      </c>
      <c r="F1774" t="s">
        <v>17</v>
      </c>
      <c r="G1774">
        <v>2616</v>
      </c>
      <c r="H1774" t="s">
        <v>81</v>
      </c>
      <c r="I1774">
        <v>2013</v>
      </c>
      <c r="J1774">
        <v>2013</v>
      </c>
      <c r="K1774" t="s">
        <v>19</v>
      </c>
      <c r="L1774">
        <v>16.010000000000002</v>
      </c>
      <c r="M1774" t="s">
        <v>20</v>
      </c>
      <c r="N1774" t="s">
        <v>21</v>
      </c>
      <c r="O1774">
        <v>1573</v>
      </c>
      <c r="P1774" s="1">
        <f t="shared" si="215"/>
        <v>43.863013698630141</v>
      </c>
      <c r="U1774">
        <v>2013</v>
      </c>
      <c r="V1774" t="s">
        <v>80</v>
      </c>
      <c r="AB1774">
        <v>2013</v>
      </c>
      <c r="AC1774" t="s">
        <v>80</v>
      </c>
      <c r="AD1774" t="str">
        <f t="shared" si="216"/>
        <v/>
      </c>
      <c r="AE1774" t="str">
        <f t="shared" si="217"/>
        <v/>
      </c>
      <c r="AF1774" t="str">
        <f t="shared" si="218"/>
        <v/>
      </c>
      <c r="AG1774" t="str">
        <f t="shared" si="219"/>
        <v/>
      </c>
      <c r="AH1774" t="str">
        <f t="shared" si="220"/>
        <v/>
      </c>
      <c r="AI1774" t="str">
        <f t="shared" si="221"/>
        <v/>
      </c>
    </row>
    <row r="1775" spans="1:35" x14ac:dyDescent="0.35">
      <c r="A1775" t="s">
        <v>14</v>
      </c>
      <c r="B1775" t="s">
        <v>15</v>
      </c>
      <c r="C1775">
        <v>159</v>
      </c>
      <c r="D1775" t="s">
        <v>80</v>
      </c>
      <c r="E1775">
        <v>645</v>
      </c>
      <c r="F1775" t="s">
        <v>17</v>
      </c>
      <c r="G1775">
        <v>2617</v>
      </c>
      <c r="H1775" t="s">
        <v>54</v>
      </c>
      <c r="I1775">
        <v>2013</v>
      </c>
      <c r="J1775">
        <v>2013</v>
      </c>
      <c r="K1775" t="s">
        <v>19</v>
      </c>
      <c r="L1775">
        <v>0.08</v>
      </c>
      <c r="M1775" t="s">
        <v>20</v>
      </c>
      <c r="N1775" t="s">
        <v>21</v>
      </c>
      <c r="O1775">
        <v>1584</v>
      </c>
      <c r="P1775" s="1">
        <f t="shared" si="215"/>
        <v>0.21917808219178081</v>
      </c>
      <c r="U1775">
        <v>2013</v>
      </c>
      <c r="V1775" t="s">
        <v>80</v>
      </c>
      <c r="AB1775">
        <v>2013</v>
      </c>
      <c r="AC1775" t="s">
        <v>80</v>
      </c>
      <c r="AD1775" t="str">
        <f t="shared" si="216"/>
        <v/>
      </c>
      <c r="AE1775" t="str">
        <f t="shared" si="217"/>
        <v/>
      </c>
      <c r="AF1775" t="str">
        <f t="shared" si="218"/>
        <v/>
      </c>
      <c r="AG1775" t="str">
        <f t="shared" si="219"/>
        <v/>
      </c>
      <c r="AH1775" t="str">
        <f t="shared" si="220"/>
        <v/>
      </c>
      <c r="AI1775" t="str">
        <f t="shared" si="221"/>
        <v/>
      </c>
    </row>
    <row r="1776" spans="1:35" x14ac:dyDescent="0.35">
      <c r="A1776" t="s">
        <v>14</v>
      </c>
      <c r="B1776" t="s">
        <v>15</v>
      </c>
      <c r="C1776">
        <v>159</v>
      </c>
      <c r="D1776" t="s">
        <v>80</v>
      </c>
      <c r="E1776">
        <v>645</v>
      </c>
      <c r="F1776" t="s">
        <v>17</v>
      </c>
      <c r="G1776">
        <v>2618</v>
      </c>
      <c r="H1776" t="s">
        <v>55</v>
      </c>
      <c r="I1776">
        <v>2013</v>
      </c>
      <c r="J1776">
        <v>2013</v>
      </c>
      <c r="K1776" t="s">
        <v>19</v>
      </c>
      <c r="L1776">
        <v>7.4</v>
      </c>
      <c r="M1776" t="s">
        <v>20</v>
      </c>
      <c r="N1776" t="s">
        <v>21</v>
      </c>
      <c r="O1776">
        <v>1595</v>
      </c>
      <c r="P1776" s="1">
        <f t="shared" si="215"/>
        <v>20.273972602739725</v>
      </c>
      <c r="U1776">
        <v>2013</v>
      </c>
      <c r="V1776" t="s">
        <v>80</v>
      </c>
      <c r="AB1776">
        <v>2013</v>
      </c>
      <c r="AC1776" t="s">
        <v>80</v>
      </c>
      <c r="AD1776" t="str">
        <f t="shared" si="216"/>
        <v/>
      </c>
      <c r="AE1776" t="str">
        <f t="shared" si="217"/>
        <v/>
      </c>
      <c r="AF1776" t="str">
        <f t="shared" si="218"/>
        <v/>
      </c>
      <c r="AG1776" t="str">
        <f t="shared" si="219"/>
        <v/>
      </c>
      <c r="AH1776" t="str">
        <f t="shared" si="220"/>
        <v/>
      </c>
      <c r="AI1776" t="str">
        <f t="shared" si="221"/>
        <v/>
      </c>
    </row>
    <row r="1777" spans="1:35" x14ac:dyDescent="0.35">
      <c r="A1777" t="s">
        <v>14</v>
      </c>
      <c r="B1777" t="s">
        <v>15</v>
      </c>
      <c r="C1777">
        <v>159</v>
      </c>
      <c r="D1777" t="s">
        <v>80</v>
      </c>
      <c r="E1777">
        <v>645</v>
      </c>
      <c r="F1777" t="s">
        <v>17</v>
      </c>
      <c r="G1777">
        <v>2619</v>
      </c>
      <c r="H1777" t="s">
        <v>56</v>
      </c>
      <c r="I1777">
        <v>2013</v>
      </c>
      <c r="J1777">
        <v>2013</v>
      </c>
      <c r="K1777" t="s">
        <v>19</v>
      </c>
      <c r="L1777">
        <v>0.03</v>
      </c>
      <c r="M1777" t="s">
        <v>20</v>
      </c>
      <c r="N1777" t="s">
        <v>21</v>
      </c>
      <c r="O1777">
        <v>1606</v>
      </c>
      <c r="P1777" s="1">
        <f t="shared" si="215"/>
        <v>8.2191780821917804E-2</v>
      </c>
      <c r="U1777">
        <v>2013</v>
      </c>
      <c r="V1777" t="s">
        <v>80</v>
      </c>
      <c r="AB1777">
        <v>2013</v>
      </c>
      <c r="AC1777" t="s">
        <v>80</v>
      </c>
      <c r="AD1777" t="str">
        <f t="shared" si="216"/>
        <v/>
      </c>
      <c r="AE1777" t="str">
        <f t="shared" si="217"/>
        <v/>
      </c>
      <c r="AF1777" t="str">
        <f t="shared" si="218"/>
        <v/>
      </c>
      <c r="AG1777" t="str">
        <f t="shared" si="219"/>
        <v/>
      </c>
      <c r="AH1777" t="str">
        <f t="shared" si="220"/>
        <v/>
      </c>
      <c r="AI1777" t="str">
        <f t="shared" si="221"/>
        <v/>
      </c>
    </row>
    <row r="1778" spans="1:35" x14ac:dyDescent="0.35">
      <c r="A1778" t="s">
        <v>14</v>
      </c>
      <c r="B1778" t="s">
        <v>15</v>
      </c>
      <c r="C1778">
        <v>159</v>
      </c>
      <c r="D1778" t="s">
        <v>80</v>
      </c>
      <c r="E1778">
        <v>645</v>
      </c>
      <c r="F1778" t="s">
        <v>17</v>
      </c>
      <c r="G1778">
        <v>2620</v>
      </c>
      <c r="H1778" t="s">
        <v>57</v>
      </c>
      <c r="I1778">
        <v>2013</v>
      </c>
      <c r="J1778">
        <v>2013</v>
      </c>
      <c r="K1778" t="s">
        <v>19</v>
      </c>
      <c r="L1778">
        <v>7.0000000000000007E-2</v>
      </c>
      <c r="M1778" t="s">
        <v>20</v>
      </c>
      <c r="N1778" t="s">
        <v>21</v>
      </c>
      <c r="O1778">
        <v>1617</v>
      </c>
      <c r="P1778" s="1">
        <f t="shared" si="215"/>
        <v>0.19178082191780821</v>
      </c>
      <c r="U1778">
        <v>2013</v>
      </c>
      <c r="V1778" t="s">
        <v>80</v>
      </c>
      <c r="AB1778">
        <v>2013</v>
      </c>
      <c r="AC1778" t="s">
        <v>80</v>
      </c>
      <c r="AD1778" t="str">
        <f t="shared" si="216"/>
        <v/>
      </c>
      <c r="AE1778" t="str">
        <f t="shared" si="217"/>
        <v/>
      </c>
      <c r="AF1778" t="str">
        <f t="shared" si="218"/>
        <v/>
      </c>
      <c r="AG1778" t="str">
        <f t="shared" si="219"/>
        <v/>
      </c>
      <c r="AH1778" t="str">
        <f t="shared" si="220"/>
        <v/>
      </c>
      <c r="AI1778" t="str">
        <f t="shared" si="221"/>
        <v/>
      </c>
    </row>
    <row r="1779" spans="1:35" x14ac:dyDescent="0.35">
      <c r="A1779" t="s">
        <v>14</v>
      </c>
      <c r="B1779" t="s">
        <v>15</v>
      </c>
      <c r="C1779">
        <v>159</v>
      </c>
      <c r="D1779" t="s">
        <v>80</v>
      </c>
      <c r="E1779">
        <v>645</v>
      </c>
      <c r="F1779" t="s">
        <v>17</v>
      </c>
      <c r="G1779">
        <v>2625</v>
      </c>
      <c r="H1779" t="s">
        <v>58</v>
      </c>
      <c r="I1779">
        <v>2013</v>
      </c>
      <c r="J1779">
        <v>2013</v>
      </c>
      <c r="K1779" t="s">
        <v>19</v>
      </c>
      <c r="L1779">
        <v>14.72</v>
      </c>
      <c r="M1779" t="s">
        <v>20</v>
      </c>
      <c r="N1779" t="s">
        <v>21</v>
      </c>
      <c r="O1779">
        <v>1628</v>
      </c>
      <c r="P1779" s="1">
        <f t="shared" si="215"/>
        <v>40.328767123287669</v>
      </c>
      <c r="U1779">
        <v>2013</v>
      </c>
      <c r="V1779" t="s">
        <v>80</v>
      </c>
      <c r="AB1779">
        <v>2013</v>
      </c>
      <c r="AC1779" t="s">
        <v>80</v>
      </c>
      <c r="AD1779" t="str">
        <f t="shared" si="216"/>
        <v/>
      </c>
      <c r="AE1779" t="str">
        <f t="shared" si="217"/>
        <v/>
      </c>
      <c r="AF1779" t="str">
        <f t="shared" si="218"/>
        <v/>
      </c>
      <c r="AG1779" t="str">
        <f t="shared" si="219"/>
        <v/>
      </c>
      <c r="AH1779" t="str">
        <f t="shared" si="220"/>
        <v/>
      </c>
      <c r="AI1779" t="str">
        <f t="shared" si="221"/>
        <v/>
      </c>
    </row>
    <row r="1780" spans="1:35" x14ac:dyDescent="0.35">
      <c r="A1780" t="s">
        <v>14</v>
      </c>
      <c r="B1780" t="s">
        <v>15</v>
      </c>
      <c r="C1780">
        <v>159</v>
      </c>
      <c r="D1780" t="s">
        <v>80</v>
      </c>
      <c r="E1780">
        <v>645</v>
      </c>
      <c r="F1780" t="s">
        <v>17</v>
      </c>
      <c r="G1780">
        <v>2731</v>
      </c>
      <c r="H1780" t="s">
        <v>59</v>
      </c>
      <c r="I1780">
        <v>2013</v>
      </c>
      <c r="J1780">
        <v>2013</v>
      </c>
      <c r="K1780" t="s">
        <v>19</v>
      </c>
      <c r="L1780">
        <v>2.33</v>
      </c>
      <c r="M1780" t="s">
        <v>20</v>
      </c>
      <c r="N1780" t="s">
        <v>21</v>
      </c>
      <c r="O1780">
        <v>1639</v>
      </c>
      <c r="P1780" s="1">
        <f t="shared" si="215"/>
        <v>6.3835616438356162</v>
      </c>
      <c r="Q1780" s="1">
        <f>SUM(P1780:P1785)</f>
        <v>27.835616438356166</v>
      </c>
      <c r="R1780" s="3" t="s">
        <v>87</v>
      </c>
      <c r="S1780" t="s">
        <v>97</v>
      </c>
      <c r="U1780">
        <v>2013</v>
      </c>
      <c r="V1780" t="s">
        <v>80</v>
      </c>
      <c r="X1780" s="1">
        <v>27.835616438356166</v>
      </c>
      <c r="Y1780" s="3" t="s">
        <v>87</v>
      </c>
      <c r="Z1780" t="s">
        <v>97</v>
      </c>
      <c r="AB1780">
        <v>2013</v>
      </c>
      <c r="AC1780" t="s">
        <v>80</v>
      </c>
      <c r="AD1780" t="str">
        <f t="shared" si="216"/>
        <v/>
      </c>
      <c r="AE1780" t="str">
        <f t="shared" si="217"/>
        <v/>
      </c>
      <c r="AF1780" t="str">
        <f t="shared" si="218"/>
        <v/>
      </c>
      <c r="AG1780" t="str">
        <f t="shared" si="219"/>
        <v/>
      </c>
      <c r="AH1780" t="str">
        <f t="shared" si="220"/>
        <v/>
      </c>
      <c r="AI1780" t="str">
        <f t="shared" si="221"/>
        <v/>
      </c>
    </row>
    <row r="1781" spans="1:35" x14ac:dyDescent="0.35">
      <c r="A1781" t="s">
        <v>14</v>
      </c>
      <c r="B1781" t="s">
        <v>15</v>
      </c>
      <c r="C1781">
        <v>159</v>
      </c>
      <c r="D1781" t="s">
        <v>80</v>
      </c>
      <c r="E1781">
        <v>645</v>
      </c>
      <c r="F1781" t="s">
        <v>17</v>
      </c>
      <c r="G1781">
        <v>2732</v>
      </c>
      <c r="H1781" t="s">
        <v>60</v>
      </c>
      <c r="I1781">
        <v>2013</v>
      </c>
      <c r="J1781">
        <v>2013</v>
      </c>
      <c r="K1781" t="s">
        <v>19</v>
      </c>
      <c r="L1781">
        <v>2.72</v>
      </c>
      <c r="M1781" t="s">
        <v>20</v>
      </c>
      <c r="N1781" t="s">
        <v>21</v>
      </c>
      <c r="O1781">
        <v>1650</v>
      </c>
      <c r="P1781" s="1">
        <f t="shared" si="215"/>
        <v>7.4520547945205475</v>
      </c>
      <c r="U1781">
        <v>2013</v>
      </c>
      <c r="V1781" t="s">
        <v>80</v>
      </c>
      <c r="AB1781">
        <v>2013</v>
      </c>
      <c r="AC1781" t="s">
        <v>80</v>
      </c>
      <c r="AD1781" t="str">
        <f t="shared" si="216"/>
        <v/>
      </c>
      <c r="AE1781" t="str">
        <f t="shared" si="217"/>
        <v/>
      </c>
      <c r="AF1781" t="str">
        <f t="shared" si="218"/>
        <v/>
      </c>
      <c r="AG1781" t="str">
        <f t="shared" si="219"/>
        <v/>
      </c>
      <c r="AH1781" t="str">
        <f t="shared" si="220"/>
        <v/>
      </c>
      <c r="AI1781" t="str">
        <f t="shared" si="221"/>
        <v/>
      </c>
    </row>
    <row r="1782" spans="1:35" x14ac:dyDescent="0.35">
      <c r="A1782" t="s">
        <v>14</v>
      </c>
      <c r="B1782" t="s">
        <v>15</v>
      </c>
      <c r="C1782">
        <v>159</v>
      </c>
      <c r="D1782" t="s">
        <v>80</v>
      </c>
      <c r="E1782">
        <v>645</v>
      </c>
      <c r="F1782" t="s">
        <v>17</v>
      </c>
      <c r="G1782">
        <v>2733</v>
      </c>
      <c r="H1782" t="s">
        <v>61</v>
      </c>
      <c r="I1782">
        <v>2013</v>
      </c>
      <c r="J1782">
        <v>2013</v>
      </c>
      <c r="K1782" t="s">
        <v>19</v>
      </c>
      <c r="L1782">
        <v>1.47</v>
      </c>
      <c r="M1782" t="s">
        <v>20</v>
      </c>
      <c r="N1782" t="s">
        <v>21</v>
      </c>
      <c r="O1782">
        <v>1661</v>
      </c>
      <c r="P1782" s="1">
        <f t="shared" si="215"/>
        <v>4.0273972602739727</v>
      </c>
      <c r="U1782">
        <v>2013</v>
      </c>
      <c r="V1782" t="s">
        <v>80</v>
      </c>
      <c r="AB1782">
        <v>2013</v>
      </c>
      <c r="AC1782" t="s">
        <v>80</v>
      </c>
      <c r="AD1782" t="str">
        <f t="shared" si="216"/>
        <v/>
      </c>
      <c r="AE1782" t="str">
        <f t="shared" si="217"/>
        <v/>
      </c>
      <c r="AF1782" t="str">
        <f t="shared" si="218"/>
        <v/>
      </c>
      <c r="AG1782" t="str">
        <f t="shared" si="219"/>
        <v/>
      </c>
      <c r="AH1782" t="str">
        <f t="shared" si="220"/>
        <v/>
      </c>
      <c r="AI1782" t="str">
        <f t="shared" si="221"/>
        <v/>
      </c>
    </row>
    <row r="1783" spans="1:35" x14ac:dyDescent="0.35">
      <c r="A1783" t="s">
        <v>14</v>
      </c>
      <c r="B1783" t="s">
        <v>15</v>
      </c>
      <c r="C1783">
        <v>159</v>
      </c>
      <c r="D1783" t="s">
        <v>80</v>
      </c>
      <c r="E1783">
        <v>645</v>
      </c>
      <c r="F1783" t="s">
        <v>17</v>
      </c>
      <c r="G1783">
        <v>2734</v>
      </c>
      <c r="H1783" t="s">
        <v>62</v>
      </c>
      <c r="I1783">
        <v>2013</v>
      </c>
      <c r="J1783">
        <v>2013</v>
      </c>
      <c r="K1783" t="s">
        <v>19</v>
      </c>
      <c r="L1783">
        <v>1.73</v>
      </c>
      <c r="M1783" t="s">
        <v>20</v>
      </c>
      <c r="N1783" t="s">
        <v>21</v>
      </c>
      <c r="O1783">
        <v>1672</v>
      </c>
      <c r="P1783" s="1">
        <f t="shared" si="215"/>
        <v>4.7397260273972606</v>
      </c>
      <c r="U1783">
        <v>2013</v>
      </c>
      <c r="V1783" t="s">
        <v>80</v>
      </c>
      <c r="AB1783">
        <v>2013</v>
      </c>
      <c r="AC1783" t="s">
        <v>80</v>
      </c>
      <c r="AD1783" t="str">
        <f t="shared" si="216"/>
        <v/>
      </c>
      <c r="AE1783" t="str">
        <f t="shared" si="217"/>
        <v/>
      </c>
      <c r="AF1783" t="str">
        <f t="shared" si="218"/>
        <v/>
      </c>
      <c r="AG1783" t="str">
        <f t="shared" si="219"/>
        <v/>
      </c>
      <c r="AH1783" t="str">
        <f t="shared" si="220"/>
        <v/>
      </c>
      <c r="AI1783" t="str">
        <f t="shared" si="221"/>
        <v/>
      </c>
    </row>
    <row r="1784" spans="1:35" x14ac:dyDescent="0.35">
      <c r="A1784" t="s">
        <v>14</v>
      </c>
      <c r="B1784" t="s">
        <v>15</v>
      </c>
      <c r="C1784">
        <v>159</v>
      </c>
      <c r="D1784" t="s">
        <v>80</v>
      </c>
      <c r="E1784">
        <v>645</v>
      </c>
      <c r="F1784" t="s">
        <v>17</v>
      </c>
      <c r="G1784">
        <v>2735</v>
      </c>
      <c r="H1784" t="s">
        <v>63</v>
      </c>
      <c r="I1784">
        <v>2013</v>
      </c>
      <c r="J1784">
        <v>2013</v>
      </c>
      <c r="K1784" t="s">
        <v>19</v>
      </c>
      <c r="L1784">
        <v>0.95</v>
      </c>
      <c r="M1784" t="s">
        <v>20</v>
      </c>
      <c r="N1784" t="s">
        <v>21</v>
      </c>
      <c r="O1784">
        <v>1683</v>
      </c>
      <c r="P1784" s="1">
        <f t="shared" si="215"/>
        <v>2.6027397260273974</v>
      </c>
      <c r="U1784">
        <v>2013</v>
      </c>
      <c r="V1784" t="s">
        <v>80</v>
      </c>
      <c r="AB1784">
        <v>2013</v>
      </c>
      <c r="AC1784" t="s">
        <v>80</v>
      </c>
      <c r="AD1784" t="str">
        <f t="shared" si="216"/>
        <v/>
      </c>
      <c r="AE1784" t="str">
        <f t="shared" si="217"/>
        <v/>
      </c>
      <c r="AF1784" t="str">
        <f t="shared" si="218"/>
        <v/>
      </c>
      <c r="AG1784" t="str">
        <f t="shared" si="219"/>
        <v/>
      </c>
      <c r="AH1784" t="str">
        <f t="shared" si="220"/>
        <v/>
      </c>
      <c r="AI1784" t="str">
        <f t="shared" si="221"/>
        <v/>
      </c>
    </row>
    <row r="1785" spans="1:35" x14ac:dyDescent="0.35">
      <c r="A1785" t="s">
        <v>14</v>
      </c>
      <c r="B1785" t="s">
        <v>15</v>
      </c>
      <c r="C1785">
        <v>159</v>
      </c>
      <c r="D1785" t="s">
        <v>80</v>
      </c>
      <c r="E1785">
        <v>645</v>
      </c>
      <c r="F1785" t="s">
        <v>17</v>
      </c>
      <c r="G1785">
        <v>2736</v>
      </c>
      <c r="H1785" t="s">
        <v>64</v>
      </c>
      <c r="I1785">
        <v>2013</v>
      </c>
      <c r="J1785">
        <v>2013</v>
      </c>
      <c r="K1785" t="s">
        <v>19</v>
      </c>
      <c r="L1785">
        <v>0.96</v>
      </c>
      <c r="M1785" t="s">
        <v>20</v>
      </c>
      <c r="N1785" t="s">
        <v>21</v>
      </c>
      <c r="O1785">
        <v>1694</v>
      </c>
      <c r="P1785" s="1">
        <f t="shared" si="215"/>
        <v>2.6301369863013697</v>
      </c>
      <c r="U1785">
        <v>2013</v>
      </c>
      <c r="V1785" t="s">
        <v>80</v>
      </c>
      <c r="AB1785">
        <v>2013</v>
      </c>
      <c r="AC1785" t="s">
        <v>80</v>
      </c>
      <c r="AD1785" t="str">
        <f t="shared" si="216"/>
        <v/>
      </c>
      <c r="AE1785" t="str">
        <f t="shared" si="217"/>
        <v/>
      </c>
      <c r="AF1785" t="str">
        <f t="shared" si="218"/>
        <v/>
      </c>
      <c r="AG1785" t="str">
        <f t="shared" si="219"/>
        <v/>
      </c>
      <c r="AH1785" t="str">
        <f t="shared" si="220"/>
        <v/>
      </c>
      <c r="AI1785" t="str">
        <f t="shared" si="221"/>
        <v/>
      </c>
    </row>
    <row r="1786" spans="1:35" x14ac:dyDescent="0.35">
      <c r="A1786" t="s">
        <v>14</v>
      </c>
      <c r="B1786" t="s">
        <v>15</v>
      </c>
      <c r="C1786">
        <v>159</v>
      </c>
      <c r="D1786" t="s">
        <v>80</v>
      </c>
      <c r="E1786">
        <v>645</v>
      </c>
      <c r="F1786" t="s">
        <v>17</v>
      </c>
      <c r="G1786">
        <v>2848</v>
      </c>
      <c r="H1786" t="s">
        <v>65</v>
      </c>
      <c r="I1786">
        <v>2013</v>
      </c>
      <c r="J1786">
        <v>2013</v>
      </c>
      <c r="K1786" t="s">
        <v>19</v>
      </c>
      <c r="L1786">
        <v>7.91</v>
      </c>
      <c r="M1786" t="s">
        <v>20</v>
      </c>
      <c r="N1786" t="s">
        <v>21</v>
      </c>
      <c r="O1786">
        <v>1705</v>
      </c>
      <c r="P1786" s="1">
        <f t="shared" si="215"/>
        <v>21.671232876712327</v>
      </c>
      <c r="Q1786" s="1">
        <f>P1786</f>
        <v>21.671232876712327</v>
      </c>
      <c r="R1786" s="3" t="s">
        <v>86</v>
      </c>
      <c r="S1786">
        <v>435</v>
      </c>
      <c r="T1786" s="7">
        <f>Q1786/S1786</f>
        <v>4.981892615336167E-2</v>
      </c>
      <c r="U1786">
        <v>2013</v>
      </c>
      <c r="V1786" t="s">
        <v>80</v>
      </c>
      <c r="X1786" s="1">
        <v>21.671232876712327</v>
      </c>
      <c r="Y1786" s="3" t="s">
        <v>86</v>
      </c>
      <c r="Z1786">
        <v>435</v>
      </c>
      <c r="AA1786" s="7">
        <v>4.981892615336167E-2</v>
      </c>
      <c r="AB1786">
        <v>2013</v>
      </c>
      <c r="AC1786" t="s">
        <v>80</v>
      </c>
      <c r="AD1786">
        <f t="shared" si="216"/>
        <v>21.671232876712327</v>
      </c>
      <c r="AE1786" t="str">
        <f t="shared" si="217"/>
        <v>Milk</v>
      </c>
      <c r="AF1786">
        <f t="shared" si="218"/>
        <v>435</v>
      </c>
      <c r="AG1786">
        <f t="shared" si="219"/>
        <v>4.981892615336167E-2</v>
      </c>
      <c r="AH1786">
        <f t="shared" si="220"/>
        <v>2013</v>
      </c>
      <c r="AI1786" t="str">
        <f t="shared" si="221"/>
        <v>Nigeria</v>
      </c>
    </row>
    <row r="1787" spans="1:35" x14ac:dyDescent="0.35">
      <c r="A1787" t="s">
        <v>14</v>
      </c>
      <c r="B1787" t="s">
        <v>15</v>
      </c>
      <c r="C1787">
        <v>159</v>
      </c>
      <c r="D1787" t="s">
        <v>80</v>
      </c>
      <c r="E1787">
        <v>645</v>
      </c>
      <c r="F1787" t="s">
        <v>17</v>
      </c>
      <c r="G1787">
        <v>2761</v>
      </c>
      <c r="H1787" t="s">
        <v>66</v>
      </c>
      <c r="I1787">
        <v>2013</v>
      </c>
      <c r="J1787">
        <v>2013</v>
      </c>
      <c r="K1787" t="s">
        <v>19</v>
      </c>
      <c r="L1787">
        <v>3.01</v>
      </c>
      <c r="M1787" t="s">
        <v>20</v>
      </c>
      <c r="N1787" t="s">
        <v>21</v>
      </c>
      <c r="O1787">
        <v>1716</v>
      </c>
      <c r="P1787" s="1">
        <f t="shared" si="215"/>
        <v>8.2465753424657535</v>
      </c>
      <c r="Q1787" s="1">
        <f>SUM(P1787:P1794)</f>
        <v>44.328767123287662</v>
      </c>
      <c r="R1787" s="3" t="s">
        <v>88</v>
      </c>
      <c r="S1787" t="s">
        <v>97</v>
      </c>
      <c r="U1787">
        <v>2013</v>
      </c>
      <c r="V1787" t="s">
        <v>80</v>
      </c>
      <c r="X1787" s="1">
        <v>44.328767123287662</v>
      </c>
      <c r="Y1787" s="3" t="s">
        <v>88</v>
      </c>
      <c r="Z1787" t="s">
        <v>97</v>
      </c>
      <c r="AB1787">
        <v>2013</v>
      </c>
      <c r="AC1787" t="s">
        <v>80</v>
      </c>
      <c r="AD1787" t="str">
        <f t="shared" si="216"/>
        <v/>
      </c>
      <c r="AE1787" t="str">
        <f t="shared" si="217"/>
        <v/>
      </c>
      <c r="AF1787" t="str">
        <f t="shared" si="218"/>
        <v/>
      </c>
      <c r="AG1787" t="str">
        <f t="shared" si="219"/>
        <v/>
      </c>
      <c r="AH1787" t="str">
        <f t="shared" si="220"/>
        <v/>
      </c>
      <c r="AI1787" t="str">
        <f t="shared" si="221"/>
        <v/>
      </c>
    </row>
    <row r="1788" spans="1:35" x14ac:dyDescent="0.35">
      <c r="A1788" t="s">
        <v>14</v>
      </c>
      <c r="B1788" t="s">
        <v>15</v>
      </c>
      <c r="C1788">
        <v>159</v>
      </c>
      <c r="D1788" t="s">
        <v>80</v>
      </c>
      <c r="E1788">
        <v>645</v>
      </c>
      <c r="F1788" t="s">
        <v>17</v>
      </c>
      <c r="G1788">
        <v>2762</v>
      </c>
      <c r="H1788" t="s">
        <v>67</v>
      </c>
      <c r="I1788">
        <v>2013</v>
      </c>
      <c r="J1788">
        <v>2013</v>
      </c>
      <c r="K1788" t="s">
        <v>19</v>
      </c>
      <c r="L1788">
        <v>7.22</v>
      </c>
      <c r="M1788" t="s">
        <v>20</v>
      </c>
      <c r="N1788" t="s">
        <v>21</v>
      </c>
      <c r="O1788">
        <v>1727</v>
      </c>
      <c r="P1788" s="1">
        <f t="shared" si="215"/>
        <v>19.780821917808218</v>
      </c>
      <c r="U1788">
        <v>2013</v>
      </c>
      <c r="V1788" t="s">
        <v>80</v>
      </c>
      <c r="AB1788">
        <v>2013</v>
      </c>
      <c r="AC1788" t="s">
        <v>80</v>
      </c>
      <c r="AD1788" t="str">
        <f t="shared" si="216"/>
        <v/>
      </c>
      <c r="AE1788" t="str">
        <f t="shared" si="217"/>
        <v/>
      </c>
      <c r="AF1788" t="str">
        <f t="shared" si="218"/>
        <v/>
      </c>
      <c r="AG1788" t="str">
        <f t="shared" si="219"/>
        <v/>
      </c>
      <c r="AH1788" t="str">
        <f t="shared" si="220"/>
        <v/>
      </c>
      <c r="AI1788" t="str">
        <f t="shared" si="221"/>
        <v/>
      </c>
    </row>
    <row r="1789" spans="1:35" x14ac:dyDescent="0.35">
      <c r="A1789" t="s">
        <v>14</v>
      </c>
      <c r="B1789" t="s">
        <v>15</v>
      </c>
      <c r="C1789">
        <v>159</v>
      </c>
      <c r="D1789" t="s">
        <v>80</v>
      </c>
      <c r="E1789">
        <v>645</v>
      </c>
      <c r="F1789" t="s">
        <v>17</v>
      </c>
      <c r="G1789">
        <v>2763</v>
      </c>
      <c r="H1789" t="s">
        <v>68</v>
      </c>
      <c r="I1789">
        <v>2013</v>
      </c>
      <c r="J1789">
        <v>2013</v>
      </c>
      <c r="K1789" t="s">
        <v>19</v>
      </c>
      <c r="L1789">
        <v>5.49</v>
      </c>
      <c r="M1789" t="s">
        <v>20</v>
      </c>
      <c r="N1789" t="s">
        <v>21</v>
      </c>
      <c r="O1789">
        <v>1738</v>
      </c>
      <c r="P1789" s="1">
        <f t="shared" si="215"/>
        <v>15.04109589041096</v>
      </c>
      <c r="U1789">
        <v>2013</v>
      </c>
      <c r="V1789" t="s">
        <v>80</v>
      </c>
      <c r="AB1789">
        <v>2013</v>
      </c>
      <c r="AC1789" t="s">
        <v>80</v>
      </c>
      <c r="AD1789" t="str">
        <f t="shared" si="216"/>
        <v/>
      </c>
      <c r="AE1789" t="str">
        <f t="shared" si="217"/>
        <v/>
      </c>
      <c r="AF1789" t="str">
        <f t="shared" si="218"/>
        <v/>
      </c>
      <c r="AG1789" t="str">
        <f t="shared" si="219"/>
        <v/>
      </c>
      <c r="AH1789" t="str">
        <f t="shared" si="220"/>
        <v/>
      </c>
      <c r="AI1789" t="str">
        <f t="shared" si="221"/>
        <v/>
      </c>
    </row>
    <row r="1790" spans="1:35" x14ac:dyDescent="0.35">
      <c r="A1790" t="s">
        <v>14</v>
      </c>
      <c r="B1790" t="s">
        <v>15</v>
      </c>
      <c r="C1790">
        <v>159</v>
      </c>
      <c r="D1790" t="s">
        <v>80</v>
      </c>
      <c r="E1790">
        <v>645</v>
      </c>
      <c r="F1790" t="s">
        <v>17</v>
      </c>
      <c r="G1790">
        <v>2764</v>
      </c>
      <c r="H1790" t="s">
        <v>69</v>
      </c>
      <c r="I1790">
        <v>2013</v>
      </c>
      <c r="J1790">
        <v>2013</v>
      </c>
      <c r="K1790" t="s">
        <v>19</v>
      </c>
      <c r="L1790">
        <v>0.31</v>
      </c>
      <c r="M1790" t="s">
        <v>20</v>
      </c>
      <c r="N1790" t="s">
        <v>21</v>
      </c>
      <c r="O1790">
        <v>1749</v>
      </c>
      <c r="P1790" s="1">
        <f t="shared" si="215"/>
        <v>0.84931506849315064</v>
      </c>
      <c r="U1790">
        <v>2013</v>
      </c>
      <c r="V1790" t="s">
        <v>80</v>
      </c>
      <c r="AB1790">
        <v>2013</v>
      </c>
      <c r="AC1790" t="s">
        <v>80</v>
      </c>
      <c r="AD1790" t="str">
        <f t="shared" si="216"/>
        <v/>
      </c>
      <c r="AE1790" t="str">
        <f t="shared" si="217"/>
        <v/>
      </c>
      <c r="AF1790" t="str">
        <f t="shared" si="218"/>
        <v/>
      </c>
      <c r="AG1790" t="str">
        <f t="shared" si="219"/>
        <v/>
      </c>
      <c r="AH1790" t="str">
        <f t="shared" si="220"/>
        <v/>
      </c>
      <c r="AI1790" t="str">
        <f t="shared" si="221"/>
        <v/>
      </c>
    </row>
    <row r="1791" spans="1:35" x14ac:dyDescent="0.35">
      <c r="A1791" t="s">
        <v>14</v>
      </c>
      <c r="B1791" t="s">
        <v>15</v>
      </c>
      <c r="C1791">
        <v>159</v>
      </c>
      <c r="D1791" t="s">
        <v>80</v>
      </c>
      <c r="E1791">
        <v>645</v>
      </c>
      <c r="F1791" t="s">
        <v>17</v>
      </c>
      <c r="G1791">
        <v>2765</v>
      </c>
      <c r="H1791" t="s">
        <v>70</v>
      </c>
      <c r="I1791">
        <v>2013</v>
      </c>
      <c r="J1791">
        <v>2013</v>
      </c>
      <c r="K1791" t="s">
        <v>19</v>
      </c>
      <c r="L1791">
        <v>0.12</v>
      </c>
      <c r="M1791" t="s">
        <v>20</v>
      </c>
      <c r="N1791" t="s">
        <v>21</v>
      </c>
      <c r="O1791">
        <v>1760</v>
      </c>
      <c r="P1791" s="1">
        <f t="shared" si="215"/>
        <v>0.32876712328767121</v>
      </c>
      <c r="U1791">
        <v>2013</v>
      </c>
      <c r="V1791" t="s">
        <v>80</v>
      </c>
      <c r="AB1791">
        <v>2013</v>
      </c>
      <c r="AC1791" t="s">
        <v>80</v>
      </c>
      <c r="AD1791" t="str">
        <f t="shared" si="216"/>
        <v/>
      </c>
      <c r="AE1791" t="str">
        <f t="shared" si="217"/>
        <v/>
      </c>
      <c r="AF1791" t="str">
        <f t="shared" si="218"/>
        <v/>
      </c>
      <c r="AG1791" t="str">
        <f t="shared" si="219"/>
        <v/>
      </c>
      <c r="AH1791" t="str">
        <f t="shared" si="220"/>
        <v/>
      </c>
      <c r="AI1791" t="str">
        <f t="shared" si="221"/>
        <v/>
      </c>
    </row>
    <row r="1792" spans="1:35" x14ac:dyDescent="0.35">
      <c r="A1792" t="s">
        <v>14</v>
      </c>
      <c r="B1792" t="s">
        <v>15</v>
      </c>
      <c r="C1792">
        <v>159</v>
      </c>
      <c r="D1792" t="s">
        <v>80</v>
      </c>
      <c r="E1792">
        <v>645</v>
      </c>
      <c r="F1792" t="s">
        <v>17</v>
      </c>
      <c r="G1792">
        <v>2766</v>
      </c>
      <c r="H1792" t="s">
        <v>71</v>
      </c>
      <c r="I1792">
        <v>2013</v>
      </c>
      <c r="J1792">
        <v>2013</v>
      </c>
      <c r="K1792" t="s">
        <v>19</v>
      </c>
      <c r="L1792">
        <v>0.01</v>
      </c>
      <c r="M1792" t="s">
        <v>20</v>
      </c>
      <c r="N1792" t="s">
        <v>21</v>
      </c>
      <c r="O1792">
        <v>1771</v>
      </c>
      <c r="P1792" s="1">
        <f t="shared" si="215"/>
        <v>2.7397260273972601E-2</v>
      </c>
      <c r="U1792">
        <v>2013</v>
      </c>
      <c r="V1792" t="s">
        <v>80</v>
      </c>
      <c r="AB1792">
        <v>2013</v>
      </c>
      <c r="AC1792" t="s">
        <v>80</v>
      </c>
      <c r="AD1792" t="str">
        <f t="shared" si="216"/>
        <v/>
      </c>
      <c r="AE1792" t="str">
        <f t="shared" si="217"/>
        <v/>
      </c>
      <c r="AF1792" t="str">
        <f t="shared" si="218"/>
        <v/>
      </c>
      <c r="AG1792" t="str">
        <f t="shared" si="219"/>
        <v/>
      </c>
      <c r="AH1792" t="str">
        <f t="shared" si="220"/>
        <v/>
      </c>
      <c r="AI1792" t="str">
        <f t="shared" si="221"/>
        <v/>
      </c>
    </row>
    <row r="1793" spans="1:44" x14ac:dyDescent="0.35">
      <c r="A1793" t="s">
        <v>14</v>
      </c>
      <c r="B1793" t="s">
        <v>15</v>
      </c>
      <c r="C1793">
        <v>159</v>
      </c>
      <c r="D1793" t="s">
        <v>80</v>
      </c>
      <c r="E1793">
        <v>645</v>
      </c>
      <c r="F1793" t="s">
        <v>17</v>
      </c>
      <c r="G1793">
        <v>2767</v>
      </c>
      <c r="H1793" t="s">
        <v>72</v>
      </c>
      <c r="I1793">
        <v>2013</v>
      </c>
      <c r="J1793">
        <v>2013</v>
      </c>
      <c r="K1793" t="s">
        <v>19</v>
      </c>
      <c r="L1793">
        <v>0.02</v>
      </c>
      <c r="M1793" t="s">
        <v>20</v>
      </c>
      <c r="N1793" t="s">
        <v>21</v>
      </c>
      <c r="O1793">
        <v>1782</v>
      </c>
      <c r="P1793" s="1">
        <f t="shared" si="215"/>
        <v>5.4794520547945202E-2</v>
      </c>
      <c r="U1793">
        <v>2013</v>
      </c>
      <c r="V1793" t="s">
        <v>80</v>
      </c>
      <c r="AB1793">
        <v>2013</v>
      </c>
      <c r="AC1793" t="s">
        <v>80</v>
      </c>
      <c r="AD1793" t="str">
        <f t="shared" si="216"/>
        <v/>
      </c>
      <c r="AE1793" t="str">
        <f t="shared" si="217"/>
        <v/>
      </c>
      <c r="AF1793" t="str">
        <f t="shared" si="218"/>
        <v/>
      </c>
      <c r="AG1793" t="str">
        <f t="shared" si="219"/>
        <v/>
      </c>
      <c r="AH1793" t="str">
        <f t="shared" si="220"/>
        <v/>
      </c>
      <c r="AI1793" t="str">
        <f t="shared" si="221"/>
        <v/>
      </c>
      <c r="AR1793" s="8"/>
    </row>
    <row r="1794" spans="1:44" x14ac:dyDescent="0.35">
      <c r="A1794" t="s">
        <v>14</v>
      </c>
      <c r="B1794" t="s">
        <v>15</v>
      </c>
      <c r="C1794">
        <v>159</v>
      </c>
      <c r="D1794" t="s">
        <v>80</v>
      </c>
      <c r="E1794">
        <v>645</v>
      </c>
      <c r="F1794" t="s">
        <v>17</v>
      </c>
      <c r="G1794">
        <v>2775</v>
      </c>
      <c r="H1794" t="s">
        <v>74</v>
      </c>
      <c r="I1794">
        <v>2013</v>
      </c>
      <c r="J1794">
        <v>2013</v>
      </c>
      <c r="K1794" t="s">
        <v>19</v>
      </c>
      <c r="L1794">
        <v>0</v>
      </c>
      <c r="M1794" t="s">
        <v>20</v>
      </c>
      <c r="N1794" t="s">
        <v>21</v>
      </c>
      <c r="O1794">
        <v>1793</v>
      </c>
      <c r="P1794" s="1">
        <f t="shared" si="215"/>
        <v>0</v>
      </c>
      <c r="U1794">
        <v>2013</v>
      </c>
      <c r="V1794" t="s">
        <v>80</v>
      </c>
      <c r="AB1794">
        <v>2013</v>
      </c>
      <c r="AC1794" t="s">
        <v>80</v>
      </c>
      <c r="AD1794" t="str">
        <f t="shared" si="216"/>
        <v/>
      </c>
      <c r="AE1794" t="str">
        <f t="shared" si="217"/>
        <v/>
      </c>
      <c r="AF1794" t="str">
        <f t="shared" si="218"/>
        <v/>
      </c>
      <c r="AG1794" t="str">
        <f t="shared" si="219"/>
        <v/>
      </c>
      <c r="AH1794" t="str">
        <f t="shared" si="220"/>
        <v/>
      </c>
      <c r="AI1794" t="str">
        <f t="shared" si="221"/>
        <v/>
      </c>
    </row>
    <row r="1795" spans="1:44" s="8" customFormat="1" x14ac:dyDescent="0.35">
      <c r="A1795" s="8" t="s">
        <v>14</v>
      </c>
      <c r="B1795" s="8" t="s">
        <v>15</v>
      </c>
      <c r="C1795" s="8">
        <v>237</v>
      </c>
      <c r="D1795" s="8" t="s">
        <v>82</v>
      </c>
      <c r="E1795" s="8">
        <v>645</v>
      </c>
      <c r="F1795" s="8" t="s">
        <v>17</v>
      </c>
      <c r="G1795" s="8">
        <v>2511</v>
      </c>
      <c r="H1795" s="8" t="s">
        <v>18</v>
      </c>
      <c r="I1795" s="8">
        <v>2003</v>
      </c>
      <c r="J1795" s="8">
        <v>2003</v>
      </c>
      <c r="K1795" s="8" t="s">
        <v>19</v>
      </c>
      <c r="L1795" s="8">
        <v>6.51</v>
      </c>
      <c r="M1795" s="8" t="s">
        <v>20</v>
      </c>
      <c r="N1795" s="8" t="s">
        <v>21</v>
      </c>
      <c r="O1795" s="8">
        <v>1794</v>
      </c>
      <c r="P1795" s="9">
        <f t="shared" ref="P1795:P1858" si="222">L1795*1000/365</f>
        <v>17.835616438356166</v>
      </c>
      <c r="Q1795" s="11">
        <f>SUM(P1795:P1798)</f>
        <v>466.52054794520546</v>
      </c>
      <c r="R1795" s="4" t="s">
        <v>89</v>
      </c>
      <c r="S1795" s="12" t="s">
        <v>97</v>
      </c>
      <c r="T1795" s="12"/>
      <c r="U1795" s="8">
        <v>2003</v>
      </c>
      <c r="V1795" s="8" t="s">
        <v>82</v>
      </c>
      <c r="W1795" s="13"/>
      <c r="X1795" s="11">
        <v>466.52054794520546</v>
      </c>
      <c r="Y1795" s="4" t="s">
        <v>89</v>
      </c>
      <c r="Z1795" s="12" t="s">
        <v>97</v>
      </c>
      <c r="AA1795" s="12"/>
      <c r="AB1795" s="8">
        <v>2003</v>
      </c>
      <c r="AC1795" s="8" t="s">
        <v>82</v>
      </c>
      <c r="AD1795" t="str">
        <f t="shared" si="216"/>
        <v/>
      </c>
      <c r="AE1795" t="str">
        <f t="shared" si="217"/>
        <v/>
      </c>
      <c r="AF1795" t="str">
        <f t="shared" si="218"/>
        <v/>
      </c>
      <c r="AG1795" t="str">
        <f t="shared" si="219"/>
        <v/>
      </c>
      <c r="AH1795" t="str">
        <f t="shared" si="220"/>
        <v/>
      </c>
      <c r="AI1795" t="str">
        <f t="shared" si="221"/>
        <v/>
      </c>
      <c r="AJ1795" s="13"/>
      <c r="AK1795"/>
      <c r="AL1795"/>
      <c r="AM1795"/>
      <c r="AN1795"/>
      <c r="AO1795"/>
      <c r="AP1795"/>
      <c r="AQ1795"/>
      <c r="AR1795"/>
    </row>
    <row r="1796" spans="1:44" x14ac:dyDescent="0.35">
      <c r="A1796" t="s">
        <v>14</v>
      </c>
      <c r="B1796" t="s">
        <v>15</v>
      </c>
      <c r="C1796">
        <v>237</v>
      </c>
      <c r="D1796" t="s">
        <v>82</v>
      </c>
      <c r="E1796">
        <v>645</v>
      </c>
      <c r="F1796" t="s">
        <v>17</v>
      </c>
      <c r="G1796">
        <v>2805</v>
      </c>
      <c r="H1796" t="s">
        <v>22</v>
      </c>
      <c r="I1796">
        <v>2003</v>
      </c>
      <c r="J1796">
        <v>2003</v>
      </c>
      <c r="K1796" t="s">
        <v>19</v>
      </c>
      <c r="L1796">
        <v>155.4</v>
      </c>
      <c r="M1796" t="s">
        <v>20</v>
      </c>
      <c r="N1796" t="s">
        <v>21</v>
      </c>
      <c r="O1796">
        <v>1805</v>
      </c>
      <c r="P1796" s="1">
        <f t="shared" si="222"/>
        <v>425.75342465753425</v>
      </c>
      <c r="U1796">
        <v>2003</v>
      </c>
      <c r="V1796" t="s">
        <v>82</v>
      </c>
      <c r="AB1796">
        <v>2003</v>
      </c>
      <c r="AC1796" t="s">
        <v>82</v>
      </c>
      <c r="AD1796" t="str">
        <f t="shared" si="216"/>
        <v/>
      </c>
      <c r="AE1796" t="str">
        <f t="shared" si="217"/>
        <v/>
      </c>
      <c r="AF1796" t="str">
        <f t="shared" si="218"/>
        <v/>
      </c>
      <c r="AG1796" t="str">
        <f t="shared" si="219"/>
        <v/>
      </c>
      <c r="AH1796" t="str">
        <f t="shared" si="220"/>
        <v/>
      </c>
      <c r="AI1796" t="str">
        <f t="shared" si="221"/>
        <v/>
      </c>
    </row>
    <row r="1797" spans="1:44" x14ac:dyDescent="0.35">
      <c r="A1797" t="s">
        <v>14</v>
      </c>
      <c r="B1797" t="s">
        <v>15</v>
      </c>
      <c r="C1797">
        <v>237</v>
      </c>
      <c r="D1797" t="s">
        <v>82</v>
      </c>
      <c r="E1797">
        <v>645</v>
      </c>
      <c r="F1797" t="s">
        <v>17</v>
      </c>
      <c r="G1797">
        <v>2514</v>
      </c>
      <c r="H1797" t="s">
        <v>24</v>
      </c>
      <c r="I1797">
        <v>2003</v>
      </c>
      <c r="J1797">
        <v>2003</v>
      </c>
      <c r="K1797" t="s">
        <v>19</v>
      </c>
      <c r="L1797">
        <v>8.3699999999999992</v>
      </c>
      <c r="M1797" t="s">
        <v>20</v>
      </c>
      <c r="N1797" t="s">
        <v>21</v>
      </c>
      <c r="O1797">
        <v>1816</v>
      </c>
      <c r="P1797" s="1">
        <f t="shared" si="222"/>
        <v>22.931506849315067</v>
      </c>
      <c r="U1797">
        <v>2003</v>
      </c>
      <c r="V1797" t="s">
        <v>82</v>
      </c>
      <c r="AB1797">
        <v>2003</v>
      </c>
      <c r="AC1797" t="s">
        <v>82</v>
      </c>
      <c r="AD1797" t="str">
        <f t="shared" si="216"/>
        <v/>
      </c>
      <c r="AE1797" t="str">
        <f t="shared" si="217"/>
        <v/>
      </c>
      <c r="AF1797" t="str">
        <f t="shared" si="218"/>
        <v/>
      </c>
      <c r="AG1797" t="str">
        <f t="shared" si="219"/>
        <v/>
      </c>
      <c r="AH1797" t="str">
        <f t="shared" si="220"/>
        <v/>
      </c>
      <c r="AI1797" t="str">
        <f t="shared" si="221"/>
        <v/>
      </c>
    </row>
    <row r="1798" spans="1:44" x14ac:dyDescent="0.35">
      <c r="A1798" t="s">
        <v>14</v>
      </c>
      <c r="B1798" t="s">
        <v>15</v>
      </c>
      <c r="C1798">
        <v>237</v>
      </c>
      <c r="D1798" t="s">
        <v>82</v>
      </c>
      <c r="E1798">
        <v>645</v>
      </c>
      <c r="F1798" t="s">
        <v>17</v>
      </c>
      <c r="G1798">
        <v>2520</v>
      </c>
      <c r="H1798" t="s">
        <v>28</v>
      </c>
      <c r="I1798">
        <v>2003</v>
      </c>
      <c r="J1798">
        <v>2003</v>
      </c>
      <c r="K1798" t="s">
        <v>19</v>
      </c>
      <c r="L1798">
        <v>0</v>
      </c>
      <c r="M1798" t="s">
        <v>20</v>
      </c>
      <c r="N1798" t="s">
        <v>21</v>
      </c>
      <c r="O1798">
        <v>1827</v>
      </c>
      <c r="P1798" s="1">
        <f t="shared" si="222"/>
        <v>0</v>
      </c>
      <c r="U1798">
        <v>2003</v>
      </c>
      <c r="V1798" t="s">
        <v>82</v>
      </c>
      <c r="AB1798">
        <v>2003</v>
      </c>
      <c r="AC1798" t="s">
        <v>82</v>
      </c>
      <c r="AD1798" t="str">
        <f t="shared" si="216"/>
        <v/>
      </c>
      <c r="AE1798" t="str">
        <f t="shared" si="217"/>
        <v/>
      </c>
      <c r="AF1798" t="str">
        <f t="shared" si="218"/>
        <v/>
      </c>
      <c r="AG1798" t="str">
        <f t="shared" si="219"/>
        <v/>
      </c>
      <c r="AH1798" t="str">
        <f t="shared" si="220"/>
        <v/>
      </c>
      <c r="AI1798" t="str">
        <f t="shared" si="221"/>
        <v/>
      </c>
    </row>
    <row r="1799" spans="1:44" x14ac:dyDescent="0.35">
      <c r="A1799" t="s">
        <v>14</v>
      </c>
      <c r="B1799" t="s">
        <v>15</v>
      </c>
      <c r="C1799">
        <v>237</v>
      </c>
      <c r="D1799" t="s">
        <v>82</v>
      </c>
      <c r="E1799">
        <v>645</v>
      </c>
      <c r="F1799" t="s">
        <v>17</v>
      </c>
      <c r="G1799">
        <v>2532</v>
      </c>
      <c r="H1799" t="s">
        <v>29</v>
      </c>
      <c r="I1799">
        <v>2003</v>
      </c>
      <c r="J1799">
        <v>2003</v>
      </c>
      <c r="K1799" t="s">
        <v>19</v>
      </c>
      <c r="L1799">
        <v>4.84</v>
      </c>
      <c r="M1799" t="s">
        <v>20</v>
      </c>
      <c r="N1799" t="s">
        <v>21</v>
      </c>
      <c r="O1799">
        <v>1838</v>
      </c>
      <c r="P1799" s="1">
        <f t="shared" si="222"/>
        <v>13.260273972602739</v>
      </c>
      <c r="Q1799" s="1">
        <f>SUM(P1799:P1801)</f>
        <v>41.397260273972599</v>
      </c>
      <c r="R1799" s="3" t="s">
        <v>90</v>
      </c>
      <c r="S1799" t="s">
        <v>97</v>
      </c>
      <c r="U1799">
        <v>2003</v>
      </c>
      <c r="V1799" t="s">
        <v>82</v>
      </c>
      <c r="X1799" s="1">
        <v>41.397260273972599</v>
      </c>
      <c r="Y1799" s="3" t="s">
        <v>90</v>
      </c>
      <c r="Z1799" t="s">
        <v>97</v>
      </c>
      <c r="AB1799">
        <v>2003</v>
      </c>
      <c r="AC1799" t="s">
        <v>82</v>
      </c>
      <c r="AD1799" t="str">
        <f t="shared" si="216"/>
        <v/>
      </c>
      <c r="AE1799" t="str">
        <f t="shared" si="217"/>
        <v/>
      </c>
      <c r="AF1799" t="str">
        <f t="shared" si="218"/>
        <v/>
      </c>
      <c r="AG1799" t="str">
        <f t="shared" si="219"/>
        <v/>
      </c>
      <c r="AH1799" t="str">
        <f t="shared" si="220"/>
        <v/>
      </c>
      <c r="AI1799" t="str">
        <f t="shared" si="221"/>
        <v/>
      </c>
    </row>
    <row r="1800" spans="1:44" x14ac:dyDescent="0.35">
      <c r="A1800" t="s">
        <v>14</v>
      </c>
      <c r="B1800" t="s">
        <v>15</v>
      </c>
      <c r="C1800">
        <v>237</v>
      </c>
      <c r="D1800" t="s">
        <v>82</v>
      </c>
      <c r="E1800">
        <v>645</v>
      </c>
      <c r="F1800" t="s">
        <v>17</v>
      </c>
      <c r="G1800">
        <v>2531</v>
      </c>
      <c r="H1800" t="s">
        <v>30</v>
      </c>
      <c r="I1800">
        <v>2003</v>
      </c>
      <c r="J1800">
        <v>2003</v>
      </c>
      <c r="K1800" t="s">
        <v>19</v>
      </c>
      <c r="L1800">
        <v>4.0599999999999996</v>
      </c>
      <c r="M1800" t="s">
        <v>20</v>
      </c>
      <c r="N1800" t="s">
        <v>21</v>
      </c>
      <c r="O1800">
        <v>1849</v>
      </c>
      <c r="P1800" s="1">
        <f t="shared" si="222"/>
        <v>11.123287671232875</v>
      </c>
      <c r="U1800">
        <v>2003</v>
      </c>
      <c r="V1800" t="s">
        <v>82</v>
      </c>
      <c r="AB1800">
        <v>2003</v>
      </c>
      <c r="AC1800" t="s">
        <v>82</v>
      </c>
      <c r="AD1800" t="str">
        <f t="shared" si="216"/>
        <v/>
      </c>
      <c r="AE1800" t="str">
        <f t="shared" si="217"/>
        <v/>
      </c>
      <c r="AF1800" t="str">
        <f t="shared" si="218"/>
        <v/>
      </c>
      <c r="AG1800" t="str">
        <f t="shared" si="219"/>
        <v/>
      </c>
      <c r="AH1800" t="str">
        <f t="shared" si="220"/>
        <v/>
      </c>
      <c r="AI1800" t="str">
        <f t="shared" si="221"/>
        <v/>
      </c>
    </row>
    <row r="1801" spans="1:44" x14ac:dyDescent="0.35">
      <c r="A1801" t="s">
        <v>14</v>
      </c>
      <c r="B1801" t="s">
        <v>15</v>
      </c>
      <c r="C1801">
        <v>237</v>
      </c>
      <c r="D1801" t="s">
        <v>82</v>
      </c>
      <c r="E1801">
        <v>645</v>
      </c>
      <c r="F1801" t="s">
        <v>17</v>
      </c>
      <c r="G1801">
        <v>2533</v>
      </c>
      <c r="H1801" t="s">
        <v>31</v>
      </c>
      <c r="I1801">
        <v>2003</v>
      </c>
      <c r="J1801">
        <v>2003</v>
      </c>
      <c r="K1801" t="s">
        <v>19</v>
      </c>
      <c r="L1801">
        <v>6.21</v>
      </c>
      <c r="M1801" t="s">
        <v>20</v>
      </c>
      <c r="N1801" t="s">
        <v>21</v>
      </c>
      <c r="O1801">
        <v>1860</v>
      </c>
      <c r="P1801" s="1">
        <f t="shared" si="222"/>
        <v>17.013698630136986</v>
      </c>
      <c r="U1801">
        <v>2003</v>
      </c>
      <c r="V1801" t="s">
        <v>82</v>
      </c>
      <c r="AB1801">
        <v>2003</v>
      </c>
      <c r="AC1801" t="s">
        <v>82</v>
      </c>
      <c r="AD1801" t="str">
        <f t="shared" si="216"/>
        <v/>
      </c>
      <c r="AE1801" t="str">
        <f t="shared" si="217"/>
        <v/>
      </c>
      <c r="AF1801" t="str">
        <f t="shared" si="218"/>
        <v/>
      </c>
      <c r="AG1801" t="str">
        <f t="shared" si="219"/>
        <v/>
      </c>
      <c r="AH1801" t="str">
        <f t="shared" si="220"/>
        <v/>
      </c>
      <c r="AI1801" t="str">
        <f t="shared" si="221"/>
        <v/>
      </c>
    </row>
    <row r="1802" spans="1:44" x14ac:dyDescent="0.35">
      <c r="A1802" t="s">
        <v>14</v>
      </c>
      <c r="B1802" t="s">
        <v>15</v>
      </c>
      <c r="C1802">
        <v>237</v>
      </c>
      <c r="D1802" t="s">
        <v>82</v>
      </c>
      <c r="E1802">
        <v>645</v>
      </c>
      <c r="F1802" t="s">
        <v>17</v>
      </c>
      <c r="G1802">
        <v>2542</v>
      </c>
      <c r="H1802" t="s">
        <v>33</v>
      </c>
      <c r="I1802">
        <v>2003</v>
      </c>
      <c r="J1802">
        <v>2003</v>
      </c>
      <c r="K1802" t="s">
        <v>19</v>
      </c>
      <c r="L1802">
        <v>12.74</v>
      </c>
      <c r="M1802" t="s">
        <v>20</v>
      </c>
      <c r="N1802" t="s">
        <v>21</v>
      </c>
      <c r="O1802">
        <v>1871</v>
      </c>
      <c r="P1802" s="1">
        <f t="shared" si="222"/>
        <v>34.904109589041099</v>
      </c>
      <c r="Q1802" s="1">
        <f>SUM(P1802:P1804)</f>
        <v>34.958904109589042</v>
      </c>
      <c r="R1802" s="3" t="s">
        <v>91</v>
      </c>
      <c r="S1802" t="s">
        <v>97</v>
      </c>
      <c r="U1802">
        <v>2003</v>
      </c>
      <c r="V1802" t="s">
        <v>82</v>
      </c>
      <c r="X1802" s="1">
        <v>34.958904109589042</v>
      </c>
      <c r="Y1802" s="3" t="s">
        <v>91</v>
      </c>
      <c r="Z1802" t="s">
        <v>97</v>
      </c>
      <c r="AB1802">
        <v>2003</v>
      </c>
      <c r="AC1802" t="s">
        <v>82</v>
      </c>
      <c r="AD1802" t="str">
        <f t="shared" si="216"/>
        <v/>
      </c>
      <c r="AE1802" t="str">
        <f t="shared" si="217"/>
        <v/>
      </c>
      <c r="AF1802" t="str">
        <f t="shared" si="218"/>
        <v/>
      </c>
      <c r="AG1802" t="str">
        <f t="shared" si="219"/>
        <v/>
      </c>
      <c r="AH1802" t="str">
        <f t="shared" si="220"/>
        <v/>
      </c>
      <c r="AI1802" t="str">
        <f t="shared" si="221"/>
        <v/>
      </c>
    </row>
    <row r="1803" spans="1:44" x14ac:dyDescent="0.35">
      <c r="A1803" t="s">
        <v>14</v>
      </c>
      <c r="B1803" t="s">
        <v>15</v>
      </c>
      <c r="C1803">
        <v>237</v>
      </c>
      <c r="D1803" t="s">
        <v>82</v>
      </c>
      <c r="E1803">
        <v>645</v>
      </c>
      <c r="F1803" t="s">
        <v>17</v>
      </c>
      <c r="G1803">
        <v>2543</v>
      </c>
      <c r="H1803" t="s">
        <v>34</v>
      </c>
      <c r="I1803">
        <v>2003</v>
      </c>
      <c r="J1803">
        <v>2003</v>
      </c>
      <c r="K1803" t="s">
        <v>19</v>
      </c>
      <c r="L1803">
        <v>0.02</v>
      </c>
      <c r="M1803" t="s">
        <v>20</v>
      </c>
      <c r="N1803" t="s">
        <v>21</v>
      </c>
      <c r="O1803">
        <v>1882</v>
      </c>
      <c r="P1803" s="1">
        <f t="shared" si="222"/>
        <v>5.4794520547945202E-2</v>
      </c>
      <c r="U1803">
        <v>2003</v>
      </c>
      <c r="V1803" t="s">
        <v>82</v>
      </c>
      <c r="AB1803">
        <v>2003</v>
      </c>
      <c r="AC1803" t="s">
        <v>82</v>
      </c>
      <c r="AD1803" t="str">
        <f t="shared" si="216"/>
        <v/>
      </c>
      <c r="AE1803" t="str">
        <f t="shared" si="217"/>
        <v/>
      </c>
      <c r="AF1803" t="str">
        <f t="shared" si="218"/>
        <v/>
      </c>
      <c r="AG1803" t="str">
        <f t="shared" si="219"/>
        <v/>
      </c>
      <c r="AH1803" t="str">
        <f t="shared" si="220"/>
        <v/>
      </c>
      <c r="AI1803" t="str">
        <f t="shared" si="221"/>
        <v/>
      </c>
    </row>
    <row r="1804" spans="1:44" x14ac:dyDescent="0.35">
      <c r="A1804" t="s">
        <v>14</v>
      </c>
      <c r="B1804" t="s">
        <v>15</v>
      </c>
      <c r="C1804">
        <v>237</v>
      </c>
      <c r="D1804" t="s">
        <v>82</v>
      </c>
      <c r="E1804">
        <v>645</v>
      </c>
      <c r="F1804" t="s">
        <v>17</v>
      </c>
      <c r="G1804">
        <v>2745</v>
      </c>
      <c r="H1804" t="s">
        <v>35</v>
      </c>
      <c r="I1804">
        <v>2003</v>
      </c>
      <c r="J1804">
        <v>2003</v>
      </c>
      <c r="K1804" t="s">
        <v>19</v>
      </c>
      <c r="L1804">
        <v>0</v>
      </c>
      <c r="M1804" t="s">
        <v>20</v>
      </c>
      <c r="N1804" t="s">
        <v>21</v>
      </c>
      <c r="O1804">
        <v>1893</v>
      </c>
      <c r="P1804" s="1">
        <f t="shared" si="222"/>
        <v>0</v>
      </c>
      <c r="U1804">
        <v>2003</v>
      </c>
      <c r="V1804" t="s">
        <v>82</v>
      </c>
      <c r="AB1804">
        <v>2003</v>
      </c>
      <c r="AC1804" t="s">
        <v>82</v>
      </c>
      <c r="AD1804" t="str">
        <f t="shared" si="216"/>
        <v/>
      </c>
      <c r="AE1804" t="str">
        <f t="shared" si="217"/>
        <v/>
      </c>
      <c r="AF1804" t="str">
        <f t="shared" si="218"/>
        <v/>
      </c>
      <c r="AG1804" t="str">
        <f t="shared" si="219"/>
        <v/>
      </c>
      <c r="AH1804" t="str">
        <f t="shared" si="220"/>
        <v/>
      </c>
      <c r="AI1804" t="str">
        <f t="shared" si="221"/>
        <v/>
      </c>
    </row>
    <row r="1805" spans="1:44" x14ac:dyDescent="0.35">
      <c r="A1805" t="s">
        <v>14</v>
      </c>
      <c r="B1805" t="s">
        <v>15</v>
      </c>
      <c r="C1805">
        <v>237</v>
      </c>
      <c r="D1805" t="s">
        <v>82</v>
      </c>
      <c r="E1805">
        <v>645</v>
      </c>
      <c r="F1805" t="s">
        <v>17</v>
      </c>
      <c r="G1805">
        <v>2546</v>
      </c>
      <c r="H1805" t="s">
        <v>36</v>
      </c>
      <c r="I1805">
        <v>2003</v>
      </c>
      <c r="J1805">
        <v>2003</v>
      </c>
      <c r="K1805" t="s">
        <v>19</v>
      </c>
      <c r="L1805">
        <v>1.64</v>
      </c>
      <c r="M1805" t="s">
        <v>20</v>
      </c>
      <c r="N1805" t="s">
        <v>21</v>
      </c>
      <c r="O1805">
        <v>1904</v>
      </c>
      <c r="P1805" s="1">
        <f t="shared" si="222"/>
        <v>4.493150684931507</v>
      </c>
      <c r="Q1805" s="1">
        <f>SUM(P1805:P1806)</f>
        <v>7.3698630136986303</v>
      </c>
      <c r="R1805" s="4" t="s">
        <v>94</v>
      </c>
      <c r="S1805">
        <v>20.5</v>
      </c>
      <c r="T1805" s="7">
        <f>Q1805/S1805</f>
        <v>0.35950551286334781</v>
      </c>
      <c r="U1805">
        <v>2003</v>
      </c>
      <c r="V1805" t="s">
        <v>82</v>
      </c>
      <c r="X1805" s="1">
        <v>7.3698630136986303</v>
      </c>
      <c r="Y1805" s="4" t="s">
        <v>94</v>
      </c>
      <c r="Z1805">
        <v>20.5</v>
      </c>
      <c r="AA1805" s="7">
        <v>0.35950551286334781</v>
      </c>
      <c r="AB1805">
        <v>2003</v>
      </c>
      <c r="AC1805" t="s">
        <v>82</v>
      </c>
      <c r="AD1805">
        <f t="shared" si="216"/>
        <v>7.3698630136986303</v>
      </c>
      <c r="AE1805" t="str">
        <f t="shared" si="217"/>
        <v>pulses</v>
      </c>
      <c r="AF1805">
        <f t="shared" si="218"/>
        <v>20.5</v>
      </c>
      <c r="AG1805">
        <f t="shared" si="219"/>
        <v>0.35950551286334781</v>
      </c>
      <c r="AH1805">
        <f t="shared" si="220"/>
        <v>2003</v>
      </c>
      <c r="AI1805" t="str">
        <f t="shared" si="221"/>
        <v>Viet Nam</v>
      </c>
    </row>
    <row r="1806" spans="1:44" x14ac:dyDescent="0.35">
      <c r="A1806" t="s">
        <v>14</v>
      </c>
      <c r="B1806" t="s">
        <v>15</v>
      </c>
      <c r="C1806">
        <v>237</v>
      </c>
      <c r="D1806" t="s">
        <v>82</v>
      </c>
      <c r="E1806">
        <v>645</v>
      </c>
      <c r="F1806" t="s">
        <v>17</v>
      </c>
      <c r="G1806">
        <v>2549</v>
      </c>
      <c r="H1806" t="s">
        <v>38</v>
      </c>
      <c r="I1806">
        <v>2003</v>
      </c>
      <c r="J1806">
        <v>2003</v>
      </c>
      <c r="K1806" t="s">
        <v>19</v>
      </c>
      <c r="L1806">
        <v>1.05</v>
      </c>
      <c r="M1806" t="s">
        <v>20</v>
      </c>
      <c r="N1806" t="s">
        <v>21</v>
      </c>
      <c r="O1806">
        <v>1915</v>
      </c>
      <c r="P1806" s="1">
        <f t="shared" si="222"/>
        <v>2.8767123287671232</v>
      </c>
      <c r="U1806">
        <v>2003</v>
      </c>
      <c r="V1806" t="s">
        <v>82</v>
      </c>
      <c r="AB1806">
        <v>2003</v>
      </c>
      <c r="AC1806" t="s">
        <v>82</v>
      </c>
      <c r="AD1806" t="str">
        <f t="shared" si="216"/>
        <v/>
      </c>
      <c r="AE1806" t="str">
        <f t="shared" si="217"/>
        <v/>
      </c>
      <c r="AF1806" t="str">
        <f t="shared" si="218"/>
        <v/>
      </c>
      <c r="AG1806" t="str">
        <f t="shared" si="219"/>
        <v/>
      </c>
      <c r="AH1806" t="str">
        <f t="shared" si="220"/>
        <v/>
      </c>
      <c r="AI1806" t="str">
        <f t="shared" si="221"/>
        <v/>
      </c>
    </row>
    <row r="1807" spans="1:44" x14ac:dyDescent="0.35">
      <c r="A1807" t="s">
        <v>14</v>
      </c>
      <c r="B1807" t="s">
        <v>15</v>
      </c>
      <c r="C1807">
        <v>237</v>
      </c>
      <c r="D1807" t="s">
        <v>82</v>
      </c>
      <c r="E1807">
        <v>645</v>
      </c>
      <c r="F1807" t="s">
        <v>17</v>
      </c>
      <c r="G1807">
        <v>2555</v>
      </c>
      <c r="H1807" t="s">
        <v>39</v>
      </c>
      <c r="I1807">
        <v>2003</v>
      </c>
      <c r="J1807">
        <v>2003</v>
      </c>
      <c r="K1807" t="s">
        <v>19</v>
      </c>
      <c r="L1807">
        <v>0.89</v>
      </c>
      <c r="M1807" t="s">
        <v>20</v>
      </c>
      <c r="N1807" t="s">
        <v>21</v>
      </c>
      <c r="O1807">
        <v>1926</v>
      </c>
      <c r="P1807" s="1">
        <f t="shared" si="222"/>
        <v>2.4383561643835616</v>
      </c>
      <c r="Q1807" s="1">
        <f>SUM(P1807:P1810)</f>
        <v>6.4383561643835616</v>
      </c>
      <c r="R1807" s="3" t="s">
        <v>85</v>
      </c>
      <c r="S1807" t="s">
        <v>97</v>
      </c>
      <c r="U1807">
        <v>2003</v>
      </c>
      <c r="V1807" t="s">
        <v>82</v>
      </c>
      <c r="X1807" s="1">
        <v>6.4383561643835616</v>
      </c>
      <c r="Y1807" s="3" t="s">
        <v>85</v>
      </c>
      <c r="Z1807" t="s">
        <v>97</v>
      </c>
      <c r="AB1807">
        <v>2003</v>
      </c>
      <c r="AC1807" t="s">
        <v>82</v>
      </c>
      <c r="AD1807" t="str">
        <f t="shared" si="216"/>
        <v/>
      </c>
      <c r="AE1807" t="str">
        <f t="shared" si="217"/>
        <v/>
      </c>
      <c r="AF1807" t="str">
        <f t="shared" si="218"/>
        <v/>
      </c>
      <c r="AG1807" t="str">
        <f t="shared" si="219"/>
        <v/>
      </c>
      <c r="AH1807" t="str">
        <f t="shared" si="220"/>
        <v/>
      </c>
      <c r="AI1807" t="str">
        <f t="shared" si="221"/>
        <v/>
      </c>
    </row>
    <row r="1808" spans="1:44" x14ac:dyDescent="0.35">
      <c r="A1808" t="s">
        <v>14</v>
      </c>
      <c r="B1808" t="s">
        <v>15</v>
      </c>
      <c r="C1808">
        <v>237</v>
      </c>
      <c r="D1808" t="s">
        <v>82</v>
      </c>
      <c r="E1808">
        <v>645</v>
      </c>
      <c r="F1808" t="s">
        <v>17</v>
      </c>
      <c r="G1808">
        <v>2556</v>
      </c>
      <c r="H1808" t="s">
        <v>40</v>
      </c>
      <c r="I1808">
        <v>2003</v>
      </c>
      <c r="J1808">
        <v>2003</v>
      </c>
      <c r="K1808" t="s">
        <v>19</v>
      </c>
      <c r="L1808">
        <v>1.02</v>
      </c>
      <c r="M1808" t="s">
        <v>20</v>
      </c>
      <c r="N1808" t="s">
        <v>21</v>
      </c>
      <c r="O1808">
        <v>1937</v>
      </c>
      <c r="P1808" s="1">
        <f t="shared" si="222"/>
        <v>2.7945205479452055</v>
      </c>
      <c r="U1808">
        <v>2003</v>
      </c>
      <c r="V1808" t="s">
        <v>82</v>
      </c>
      <c r="AB1808">
        <v>2003</v>
      </c>
      <c r="AC1808" t="s">
        <v>82</v>
      </c>
      <c r="AD1808" t="str">
        <f t="shared" si="216"/>
        <v/>
      </c>
      <c r="AE1808" t="str">
        <f t="shared" si="217"/>
        <v/>
      </c>
      <c r="AF1808" t="str">
        <f t="shared" si="218"/>
        <v/>
      </c>
      <c r="AG1808" t="str">
        <f t="shared" si="219"/>
        <v/>
      </c>
      <c r="AH1808" t="str">
        <f t="shared" si="220"/>
        <v/>
      </c>
      <c r="AI1808" t="str">
        <f t="shared" si="221"/>
        <v/>
      </c>
    </row>
    <row r="1809" spans="1:35" x14ac:dyDescent="0.35">
      <c r="A1809" t="s">
        <v>14</v>
      </c>
      <c r="B1809" t="s">
        <v>15</v>
      </c>
      <c r="C1809">
        <v>237</v>
      </c>
      <c r="D1809" t="s">
        <v>82</v>
      </c>
      <c r="E1809">
        <v>645</v>
      </c>
      <c r="F1809" t="s">
        <v>17</v>
      </c>
      <c r="G1809">
        <v>2560</v>
      </c>
      <c r="H1809" t="s">
        <v>43</v>
      </c>
      <c r="I1809">
        <v>2003</v>
      </c>
      <c r="J1809">
        <v>2003</v>
      </c>
      <c r="K1809" t="s">
        <v>19</v>
      </c>
      <c r="L1809">
        <v>0.44</v>
      </c>
      <c r="M1809" t="s">
        <v>20</v>
      </c>
      <c r="N1809" t="s">
        <v>21</v>
      </c>
      <c r="O1809">
        <v>1948</v>
      </c>
      <c r="P1809" s="1">
        <f t="shared" si="222"/>
        <v>1.2054794520547945</v>
      </c>
      <c r="U1809">
        <v>2003</v>
      </c>
      <c r="V1809" t="s">
        <v>82</v>
      </c>
      <c r="AB1809">
        <v>2003</v>
      </c>
      <c r="AC1809" t="s">
        <v>82</v>
      </c>
      <c r="AD1809" t="str">
        <f t="shared" si="216"/>
        <v/>
      </c>
      <c r="AE1809" t="str">
        <f t="shared" si="217"/>
        <v/>
      </c>
      <c r="AF1809" t="str">
        <f t="shared" si="218"/>
        <v/>
      </c>
      <c r="AG1809" t="str">
        <f t="shared" si="219"/>
        <v/>
      </c>
      <c r="AH1809" t="str">
        <f t="shared" si="220"/>
        <v/>
      </c>
      <c r="AI1809" t="str">
        <f t="shared" si="221"/>
        <v/>
      </c>
    </row>
    <row r="1810" spans="1:35" x14ac:dyDescent="0.35">
      <c r="A1810" t="s">
        <v>14</v>
      </c>
      <c r="B1810" t="s">
        <v>15</v>
      </c>
      <c r="C1810">
        <v>237</v>
      </c>
      <c r="D1810" t="s">
        <v>82</v>
      </c>
      <c r="E1810">
        <v>645</v>
      </c>
      <c r="F1810" t="s">
        <v>17</v>
      </c>
      <c r="G1810">
        <v>2563</v>
      </c>
      <c r="H1810" t="s">
        <v>44</v>
      </c>
      <c r="I1810">
        <v>2003</v>
      </c>
      <c r="J1810">
        <v>2003</v>
      </c>
      <c r="K1810" t="s">
        <v>19</v>
      </c>
      <c r="L1810">
        <v>0</v>
      </c>
      <c r="M1810" t="s">
        <v>20</v>
      </c>
      <c r="N1810" t="s">
        <v>21</v>
      </c>
      <c r="O1810">
        <v>1959</v>
      </c>
      <c r="P1810" s="1">
        <f t="shared" si="222"/>
        <v>0</v>
      </c>
      <c r="U1810">
        <v>2003</v>
      </c>
      <c r="V1810" t="s">
        <v>82</v>
      </c>
      <c r="AB1810">
        <v>2003</v>
      </c>
      <c r="AC1810" t="s">
        <v>82</v>
      </c>
      <c r="AD1810" t="str">
        <f t="shared" ref="AD1810:AD1873" si="223">IF(OR($Y1810="pulses",$Y1810="Vegetables",$Y1810="Fruit, excluding wine",$Y1810="Milk"),X1810,"")</f>
        <v/>
      </c>
      <c r="AE1810" t="str">
        <f t="shared" ref="AE1810:AE1873" si="224">IF(OR($Y1810="pulses",$Y1810="Vegetables",$Y1810="Fruit, excluding wine",$Y1810="Milk"),Y1810,"")</f>
        <v/>
      </c>
      <c r="AF1810" t="str">
        <f t="shared" ref="AF1810:AF1873" si="225">IF(OR($Y1810="pulses",$Y1810="Vegetables",$Y1810="Fruit, excluding wine",$Y1810="Milk"),Z1810,"")</f>
        <v/>
      </c>
      <c r="AG1810" t="str">
        <f t="shared" ref="AG1810:AG1873" si="226">IF(OR($Y1810="pulses",$Y1810="Vegetables",$Y1810="Fruit, excluding wine",$Y1810="Milk"),AA1810,"")</f>
        <v/>
      </c>
      <c r="AH1810" t="str">
        <f t="shared" ref="AH1810:AH1873" si="227">IF(OR($Y1810="pulses",$Y1810="Vegetables",$Y1810="Fruit, excluding wine",$Y1810="Milk"),AB1810,"")</f>
        <v/>
      </c>
      <c r="AI1810" t="str">
        <f t="shared" ref="AI1810:AI1873" si="228">IF(OR($Y1810="pulses",$Y1810="Vegetables",$Y1810="Fruit, excluding wine",$Y1810="Milk"),AC1810,"")</f>
        <v/>
      </c>
    </row>
    <row r="1811" spans="1:35" x14ac:dyDescent="0.35">
      <c r="A1811" t="s">
        <v>14</v>
      </c>
      <c r="B1811" t="s">
        <v>15</v>
      </c>
      <c r="C1811">
        <v>237</v>
      </c>
      <c r="D1811" t="s">
        <v>82</v>
      </c>
      <c r="E1811">
        <v>645</v>
      </c>
      <c r="F1811" t="s">
        <v>17</v>
      </c>
      <c r="G1811">
        <v>2602</v>
      </c>
      <c r="H1811" t="s">
        <v>47</v>
      </c>
      <c r="I1811">
        <v>2003</v>
      </c>
      <c r="J1811">
        <v>2003</v>
      </c>
      <c r="K1811" t="s">
        <v>19</v>
      </c>
      <c r="L1811">
        <v>2.92</v>
      </c>
      <c r="M1811" t="s">
        <v>20</v>
      </c>
      <c r="N1811" t="s">
        <v>21</v>
      </c>
      <c r="O1811">
        <v>1970</v>
      </c>
      <c r="P1811" s="1">
        <f t="shared" si="222"/>
        <v>8</v>
      </c>
      <c r="Q1811" s="1">
        <f>SUM(P1811:P1812)</f>
        <v>226.30136986301369</v>
      </c>
      <c r="R1811" s="3" t="s">
        <v>93</v>
      </c>
      <c r="S1811">
        <f>360+60</f>
        <v>420</v>
      </c>
      <c r="T1811" s="7">
        <f>Q1811/S1811</f>
        <v>0.53881278538812782</v>
      </c>
      <c r="U1811">
        <v>2003</v>
      </c>
      <c r="V1811" t="s">
        <v>82</v>
      </c>
      <c r="X1811" s="1">
        <v>226.30136986301369</v>
      </c>
      <c r="Y1811" s="3" t="s">
        <v>93</v>
      </c>
      <c r="Z1811">
        <v>420</v>
      </c>
      <c r="AA1811" s="7">
        <v>0.53881278538812782</v>
      </c>
      <c r="AB1811">
        <v>2003</v>
      </c>
      <c r="AC1811" t="s">
        <v>82</v>
      </c>
      <c r="AD1811">
        <f t="shared" si="223"/>
        <v>226.30136986301369</v>
      </c>
      <c r="AE1811" t="str">
        <f t="shared" si="224"/>
        <v>Vegetables</v>
      </c>
      <c r="AF1811">
        <f t="shared" si="225"/>
        <v>420</v>
      </c>
      <c r="AG1811">
        <f t="shared" si="226"/>
        <v>0.53881278538812782</v>
      </c>
      <c r="AH1811">
        <f t="shared" si="227"/>
        <v>2003</v>
      </c>
      <c r="AI1811" t="str">
        <f t="shared" si="228"/>
        <v>Viet Nam</v>
      </c>
    </row>
    <row r="1812" spans="1:35" x14ac:dyDescent="0.35">
      <c r="A1812" t="s">
        <v>14</v>
      </c>
      <c r="B1812" t="s">
        <v>15</v>
      </c>
      <c r="C1812">
        <v>237</v>
      </c>
      <c r="D1812" t="s">
        <v>82</v>
      </c>
      <c r="E1812">
        <v>645</v>
      </c>
      <c r="F1812" t="s">
        <v>17</v>
      </c>
      <c r="G1812">
        <v>2605</v>
      </c>
      <c r="H1812" t="s">
        <v>48</v>
      </c>
      <c r="I1812">
        <v>2003</v>
      </c>
      <c r="J1812">
        <v>2003</v>
      </c>
      <c r="K1812" t="s">
        <v>19</v>
      </c>
      <c r="L1812">
        <v>79.680000000000007</v>
      </c>
      <c r="M1812" t="s">
        <v>20</v>
      </c>
      <c r="N1812" t="s">
        <v>21</v>
      </c>
      <c r="O1812">
        <v>1981</v>
      </c>
      <c r="P1812" s="1">
        <f t="shared" si="222"/>
        <v>218.30136986301369</v>
      </c>
      <c r="U1812">
        <v>2003</v>
      </c>
      <c r="V1812" t="s">
        <v>82</v>
      </c>
      <c r="AB1812">
        <v>2003</v>
      </c>
      <c r="AC1812" t="s">
        <v>82</v>
      </c>
      <c r="AD1812" t="str">
        <f t="shared" si="223"/>
        <v/>
      </c>
      <c r="AE1812" t="str">
        <f t="shared" si="224"/>
        <v/>
      </c>
      <c r="AF1812" t="str">
        <f t="shared" si="225"/>
        <v/>
      </c>
      <c r="AG1812" t="str">
        <f t="shared" si="226"/>
        <v/>
      </c>
      <c r="AH1812" t="str">
        <f t="shared" si="227"/>
        <v/>
      </c>
      <c r="AI1812" t="str">
        <f t="shared" si="228"/>
        <v/>
      </c>
    </row>
    <row r="1813" spans="1:35" x14ac:dyDescent="0.35">
      <c r="A1813" t="s">
        <v>14</v>
      </c>
      <c r="B1813" t="s">
        <v>15</v>
      </c>
      <c r="C1813">
        <v>237</v>
      </c>
      <c r="D1813" t="s">
        <v>82</v>
      </c>
      <c r="E1813">
        <v>645</v>
      </c>
      <c r="F1813" t="s">
        <v>17</v>
      </c>
      <c r="G1813">
        <v>2611</v>
      </c>
      <c r="H1813" t="s">
        <v>49</v>
      </c>
      <c r="I1813">
        <v>2003</v>
      </c>
      <c r="J1813">
        <v>2003</v>
      </c>
      <c r="K1813" t="s">
        <v>19</v>
      </c>
      <c r="L1813">
        <v>5.67</v>
      </c>
      <c r="M1813" t="s">
        <v>20</v>
      </c>
      <c r="N1813" t="s">
        <v>21</v>
      </c>
      <c r="O1813">
        <v>1992</v>
      </c>
      <c r="P1813" s="1">
        <f t="shared" si="222"/>
        <v>15.534246575342467</v>
      </c>
      <c r="Q1813" s="1">
        <f>SUM(P1813:P1821)</f>
        <v>157.75342465753425</v>
      </c>
      <c r="R1813" s="3" t="s">
        <v>92</v>
      </c>
      <c r="S1813">
        <v>250</v>
      </c>
      <c r="T1813" s="7">
        <f>Q1813/S1813</f>
        <v>0.63101369863013701</v>
      </c>
      <c r="U1813">
        <v>2003</v>
      </c>
      <c r="V1813" t="s">
        <v>82</v>
      </c>
      <c r="X1813" s="1">
        <v>157.75342465753425</v>
      </c>
      <c r="Y1813" s="3" t="s">
        <v>92</v>
      </c>
      <c r="Z1813">
        <v>250</v>
      </c>
      <c r="AA1813" s="7">
        <v>0.63101369863013701</v>
      </c>
      <c r="AB1813">
        <v>2003</v>
      </c>
      <c r="AC1813" t="s">
        <v>82</v>
      </c>
      <c r="AD1813">
        <f t="shared" si="223"/>
        <v>157.75342465753425</v>
      </c>
      <c r="AE1813" t="str">
        <f t="shared" si="224"/>
        <v>Fruit, excluding wine</v>
      </c>
      <c r="AF1813">
        <f t="shared" si="225"/>
        <v>250</v>
      </c>
      <c r="AG1813">
        <f t="shared" si="226"/>
        <v>0.63101369863013701</v>
      </c>
      <c r="AH1813">
        <f t="shared" si="227"/>
        <v>2003</v>
      </c>
      <c r="AI1813" t="str">
        <f t="shared" si="228"/>
        <v>Viet Nam</v>
      </c>
    </row>
    <row r="1814" spans="1:35" x14ac:dyDescent="0.35">
      <c r="A1814" t="s">
        <v>14</v>
      </c>
      <c r="B1814" t="s">
        <v>15</v>
      </c>
      <c r="C1814">
        <v>237</v>
      </c>
      <c r="D1814" t="s">
        <v>82</v>
      </c>
      <c r="E1814">
        <v>645</v>
      </c>
      <c r="F1814" t="s">
        <v>17</v>
      </c>
      <c r="G1814">
        <v>2612</v>
      </c>
      <c r="H1814" t="s">
        <v>50</v>
      </c>
      <c r="I1814">
        <v>2003</v>
      </c>
      <c r="J1814">
        <v>2003</v>
      </c>
      <c r="K1814" t="s">
        <v>19</v>
      </c>
      <c r="L1814">
        <v>0</v>
      </c>
      <c r="M1814" t="s">
        <v>20</v>
      </c>
      <c r="N1814" t="s">
        <v>21</v>
      </c>
      <c r="O1814">
        <v>2003</v>
      </c>
      <c r="P1814" s="1">
        <f t="shared" si="222"/>
        <v>0</v>
      </c>
      <c r="U1814">
        <v>2003</v>
      </c>
      <c r="V1814" t="s">
        <v>82</v>
      </c>
      <c r="AB1814">
        <v>2003</v>
      </c>
      <c r="AC1814" t="s">
        <v>82</v>
      </c>
      <c r="AD1814" t="str">
        <f t="shared" si="223"/>
        <v/>
      </c>
      <c r="AE1814" t="str">
        <f t="shared" si="224"/>
        <v/>
      </c>
      <c r="AF1814" t="str">
        <f t="shared" si="225"/>
        <v/>
      </c>
      <c r="AG1814" t="str">
        <f t="shared" si="226"/>
        <v/>
      </c>
      <c r="AH1814" t="str">
        <f t="shared" si="227"/>
        <v/>
      </c>
      <c r="AI1814" t="str">
        <f t="shared" si="228"/>
        <v/>
      </c>
    </row>
    <row r="1815" spans="1:35" x14ac:dyDescent="0.35">
      <c r="A1815" t="s">
        <v>14</v>
      </c>
      <c r="B1815" t="s">
        <v>15</v>
      </c>
      <c r="C1815">
        <v>237</v>
      </c>
      <c r="D1815" t="s">
        <v>82</v>
      </c>
      <c r="E1815">
        <v>645</v>
      </c>
      <c r="F1815" t="s">
        <v>17</v>
      </c>
      <c r="G1815">
        <v>2613</v>
      </c>
      <c r="H1815" t="s">
        <v>51</v>
      </c>
      <c r="I1815">
        <v>2003</v>
      </c>
      <c r="J1815">
        <v>2003</v>
      </c>
      <c r="K1815" t="s">
        <v>19</v>
      </c>
      <c r="L1815">
        <v>2.44</v>
      </c>
      <c r="M1815" t="s">
        <v>20</v>
      </c>
      <c r="N1815" t="s">
        <v>21</v>
      </c>
      <c r="O1815">
        <v>2014</v>
      </c>
      <c r="P1815" s="1">
        <f t="shared" si="222"/>
        <v>6.6849315068493151</v>
      </c>
      <c r="U1815">
        <v>2003</v>
      </c>
      <c r="V1815" t="s">
        <v>82</v>
      </c>
      <c r="AB1815">
        <v>2003</v>
      </c>
      <c r="AC1815" t="s">
        <v>82</v>
      </c>
      <c r="AD1815" t="str">
        <f t="shared" si="223"/>
        <v/>
      </c>
      <c r="AE1815" t="str">
        <f t="shared" si="224"/>
        <v/>
      </c>
      <c r="AF1815" t="str">
        <f t="shared" si="225"/>
        <v/>
      </c>
      <c r="AG1815" t="str">
        <f t="shared" si="226"/>
        <v/>
      </c>
      <c r="AH1815" t="str">
        <f t="shared" si="227"/>
        <v/>
      </c>
      <c r="AI1815" t="str">
        <f t="shared" si="228"/>
        <v/>
      </c>
    </row>
    <row r="1816" spans="1:35" x14ac:dyDescent="0.35">
      <c r="A1816" t="s">
        <v>14</v>
      </c>
      <c r="B1816" t="s">
        <v>15</v>
      </c>
      <c r="C1816">
        <v>237</v>
      </c>
      <c r="D1816" t="s">
        <v>82</v>
      </c>
      <c r="E1816">
        <v>645</v>
      </c>
      <c r="F1816" t="s">
        <v>17</v>
      </c>
      <c r="G1816">
        <v>2615</v>
      </c>
      <c r="H1816" t="s">
        <v>53</v>
      </c>
      <c r="I1816">
        <v>2003</v>
      </c>
      <c r="J1816">
        <v>2003</v>
      </c>
      <c r="K1816" t="s">
        <v>19</v>
      </c>
      <c r="L1816">
        <v>12.86</v>
      </c>
      <c r="M1816" t="s">
        <v>20</v>
      </c>
      <c r="N1816" t="s">
        <v>21</v>
      </c>
      <c r="O1816">
        <v>2025</v>
      </c>
      <c r="P1816" s="1">
        <f t="shared" si="222"/>
        <v>35.232876712328768</v>
      </c>
      <c r="U1816">
        <v>2003</v>
      </c>
      <c r="V1816" t="s">
        <v>82</v>
      </c>
      <c r="AB1816">
        <v>2003</v>
      </c>
      <c r="AC1816" t="s">
        <v>82</v>
      </c>
      <c r="AD1816" t="str">
        <f t="shared" si="223"/>
        <v/>
      </c>
      <c r="AE1816" t="str">
        <f t="shared" si="224"/>
        <v/>
      </c>
      <c r="AF1816" t="str">
        <f t="shared" si="225"/>
        <v/>
      </c>
      <c r="AG1816" t="str">
        <f t="shared" si="226"/>
        <v/>
      </c>
      <c r="AH1816" t="str">
        <f t="shared" si="227"/>
        <v/>
      </c>
      <c r="AI1816" t="str">
        <f t="shared" si="228"/>
        <v/>
      </c>
    </row>
    <row r="1817" spans="1:35" x14ac:dyDescent="0.35">
      <c r="A1817" t="s">
        <v>14</v>
      </c>
      <c r="B1817" t="s">
        <v>15</v>
      </c>
      <c r="C1817">
        <v>237</v>
      </c>
      <c r="D1817" t="s">
        <v>82</v>
      </c>
      <c r="E1817">
        <v>645</v>
      </c>
      <c r="F1817" t="s">
        <v>17</v>
      </c>
      <c r="G1817">
        <v>2617</v>
      </c>
      <c r="H1817" t="s">
        <v>54</v>
      </c>
      <c r="I1817">
        <v>2003</v>
      </c>
      <c r="J1817">
        <v>2003</v>
      </c>
      <c r="K1817" t="s">
        <v>19</v>
      </c>
      <c r="L1817">
        <v>0.77</v>
      </c>
      <c r="M1817" t="s">
        <v>20</v>
      </c>
      <c r="N1817" t="s">
        <v>21</v>
      </c>
      <c r="O1817">
        <v>2036</v>
      </c>
      <c r="P1817" s="1">
        <f t="shared" si="222"/>
        <v>2.1095890410958904</v>
      </c>
      <c r="U1817">
        <v>2003</v>
      </c>
      <c r="V1817" t="s">
        <v>82</v>
      </c>
      <c r="AB1817">
        <v>2003</v>
      </c>
      <c r="AC1817" t="s">
        <v>82</v>
      </c>
      <c r="AD1817" t="str">
        <f t="shared" si="223"/>
        <v/>
      </c>
      <c r="AE1817" t="str">
        <f t="shared" si="224"/>
        <v/>
      </c>
      <c r="AF1817" t="str">
        <f t="shared" si="225"/>
        <v/>
      </c>
      <c r="AG1817" t="str">
        <f t="shared" si="226"/>
        <v/>
      </c>
      <c r="AH1817" t="str">
        <f t="shared" si="227"/>
        <v/>
      </c>
      <c r="AI1817" t="str">
        <f t="shared" si="228"/>
        <v/>
      </c>
    </row>
    <row r="1818" spans="1:35" x14ac:dyDescent="0.35">
      <c r="A1818" t="s">
        <v>14</v>
      </c>
      <c r="B1818" t="s">
        <v>15</v>
      </c>
      <c r="C1818">
        <v>237</v>
      </c>
      <c r="D1818" t="s">
        <v>82</v>
      </c>
      <c r="E1818">
        <v>645</v>
      </c>
      <c r="F1818" t="s">
        <v>17</v>
      </c>
      <c r="G1818">
        <v>2618</v>
      </c>
      <c r="H1818" t="s">
        <v>55</v>
      </c>
      <c r="I1818">
        <v>2003</v>
      </c>
      <c r="J1818">
        <v>2003</v>
      </c>
      <c r="K1818" t="s">
        <v>19</v>
      </c>
      <c r="L1818">
        <v>3.87</v>
      </c>
      <c r="M1818" t="s">
        <v>20</v>
      </c>
      <c r="N1818" t="s">
        <v>21</v>
      </c>
      <c r="O1818">
        <v>2047</v>
      </c>
      <c r="P1818" s="1">
        <f t="shared" si="222"/>
        <v>10.602739726027398</v>
      </c>
      <c r="U1818">
        <v>2003</v>
      </c>
      <c r="V1818" t="s">
        <v>82</v>
      </c>
      <c r="AB1818">
        <v>2003</v>
      </c>
      <c r="AC1818" t="s">
        <v>82</v>
      </c>
      <c r="AD1818" t="str">
        <f t="shared" si="223"/>
        <v/>
      </c>
      <c r="AE1818" t="str">
        <f t="shared" si="224"/>
        <v/>
      </c>
      <c r="AF1818" t="str">
        <f t="shared" si="225"/>
        <v/>
      </c>
      <c r="AG1818" t="str">
        <f t="shared" si="226"/>
        <v/>
      </c>
      <c r="AH1818" t="str">
        <f t="shared" si="227"/>
        <v/>
      </c>
      <c r="AI1818" t="str">
        <f t="shared" si="228"/>
        <v/>
      </c>
    </row>
    <row r="1819" spans="1:35" x14ac:dyDescent="0.35">
      <c r="A1819" t="s">
        <v>14</v>
      </c>
      <c r="B1819" t="s">
        <v>15</v>
      </c>
      <c r="C1819">
        <v>237</v>
      </c>
      <c r="D1819" t="s">
        <v>82</v>
      </c>
      <c r="E1819">
        <v>645</v>
      </c>
      <c r="F1819" t="s">
        <v>17</v>
      </c>
      <c r="G1819">
        <v>2619</v>
      </c>
      <c r="H1819" t="s">
        <v>56</v>
      </c>
      <c r="I1819">
        <v>2003</v>
      </c>
      <c r="J1819">
        <v>2003</v>
      </c>
      <c r="K1819" t="s">
        <v>19</v>
      </c>
      <c r="L1819">
        <v>0</v>
      </c>
      <c r="M1819" t="s">
        <v>20</v>
      </c>
      <c r="N1819" t="s">
        <v>21</v>
      </c>
      <c r="O1819">
        <v>2058</v>
      </c>
      <c r="P1819" s="1">
        <f t="shared" si="222"/>
        <v>0</v>
      </c>
      <c r="U1819">
        <v>2003</v>
      </c>
      <c r="V1819" t="s">
        <v>82</v>
      </c>
      <c r="AB1819">
        <v>2003</v>
      </c>
      <c r="AC1819" t="s">
        <v>82</v>
      </c>
      <c r="AD1819" t="str">
        <f t="shared" si="223"/>
        <v/>
      </c>
      <c r="AE1819" t="str">
        <f t="shared" si="224"/>
        <v/>
      </c>
      <c r="AF1819" t="str">
        <f t="shared" si="225"/>
        <v/>
      </c>
      <c r="AG1819" t="str">
        <f t="shared" si="226"/>
        <v/>
      </c>
      <c r="AH1819" t="str">
        <f t="shared" si="227"/>
        <v/>
      </c>
      <c r="AI1819" t="str">
        <f t="shared" si="228"/>
        <v/>
      </c>
    </row>
    <row r="1820" spans="1:35" x14ac:dyDescent="0.35">
      <c r="A1820" t="s">
        <v>14</v>
      </c>
      <c r="B1820" t="s">
        <v>15</v>
      </c>
      <c r="C1820">
        <v>237</v>
      </c>
      <c r="D1820" t="s">
        <v>82</v>
      </c>
      <c r="E1820">
        <v>645</v>
      </c>
      <c r="F1820" t="s">
        <v>17</v>
      </c>
      <c r="G1820">
        <v>2620</v>
      </c>
      <c r="H1820" t="s">
        <v>57</v>
      </c>
      <c r="I1820">
        <v>2003</v>
      </c>
      <c r="J1820">
        <v>2003</v>
      </c>
      <c r="K1820" t="s">
        <v>19</v>
      </c>
      <c r="L1820">
        <v>0.36</v>
      </c>
      <c r="M1820" t="s">
        <v>20</v>
      </c>
      <c r="N1820" t="s">
        <v>21</v>
      </c>
      <c r="O1820">
        <v>2069</v>
      </c>
      <c r="P1820" s="1">
        <f t="shared" si="222"/>
        <v>0.98630136986301364</v>
      </c>
      <c r="U1820">
        <v>2003</v>
      </c>
      <c r="V1820" t="s">
        <v>82</v>
      </c>
      <c r="AB1820">
        <v>2003</v>
      </c>
      <c r="AC1820" t="s">
        <v>82</v>
      </c>
      <c r="AD1820" t="str">
        <f t="shared" si="223"/>
        <v/>
      </c>
      <c r="AE1820" t="str">
        <f t="shared" si="224"/>
        <v/>
      </c>
      <c r="AF1820" t="str">
        <f t="shared" si="225"/>
        <v/>
      </c>
      <c r="AG1820" t="str">
        <f t="shared" si="226"/>
        <v/>
      </c>
      <c r="AH1820" t="str">
        <f t="shared" si="227"/>
        <v/>
      </c>
      <c r="AI1820" t="str">
        <f t="shared" si="228"/>
        <v/>
      </c>
    </row>
    <row r="1821" spans="1:35" x14ac:dyDescent="0.35">
      <c r="A1821" t="s">
        <v>14</v>
      </c>
      <c r="B1821" t="s">
        <v>15</v>
      </c>
      <c r="C1821">
        <v>237</v>
      </c>
      <c r="D1821" t="s">
        <v>82</v>
      </c>
      <c r="E1821">
        <v>645</v>
      </c>
      <c r="F1821" t="s">
        <v>17</v>
      </c>
      <c r="G1821">
        <v>2625</v>
      </c>
      <c r="H1821" t="s">
        <v>58</v>
      </c>
      <c r="I1821">
        <v>2003</v>
      </c>
      <c r="J1821">
        <v>2003</v>
      </c>
      <c r="K1821" t="s">
        <v>19</v>
      </c>
      <c r="L1821">
        <v>31.61</v>
      </c>
      <c r="M1821" t="s">
        <v>20</v>
      </c>
      <c r="N1821" t="s">
        <v>21</v>
      </c>
      <c r="O1821">
        <v>2080</v>
      </c>
      <c r="P1821" s="1">
        <f t="shared" si="222"/>
        <v>86.602739726027394</v>
      </c>
      <c r="U1821">
        <v>2003</v>
      </c>
      <c r="V1821" t="s">
        <v>82</v>
      </c>
      <c r="AB1821">
        <v>2003</v>
      </c>
      <c r="AC1821" t="s">
        <v>82</v>
      </c>
      <c r="AD1821" t="str">
        <f t="shared" si="223"/>
        <v/>
      </c>
      <c r="AE1821" t="str">
        <f t="shared" si="224"/>
        <v/>
      </c>
      <c r="AF1821" t="str">
        <f t="shared" si="225"/>
        <v/>
      </c>
      <c r="AG1821" t="str">
        <f t="shared" si="226"/>
        <v/>
      </c>
      <c r="AH1821" t="str">
        <f t="shared" si="227"/>
        <v/>
      </c>
      <c r="AI1821" t="str">
        <f t="shared" si="228"/>
        <v/>
      </c>
    </row>
    <row r="1822" spans="1:35" x14ac:dyDescent="0.35">
      <c r="A1822" t="s">
        <v>14</v>
      </c>
      <c r="B1822" t="s">
        <v>15</v>
      </c>
      <c r="C1822">
        <v>237</v>
      </c>
      <c r="D1822" t="s">
        <v>82</v>
      </c>
      <c r="E1822">
        <v>645</v>
      </c>
      <c r="F1822" t="s">
        <v>17</v>
      </c>
      <c r="G1822">
        <v>2731</v>
      </c>
      <c r="H1822" t="s">
        <v>59</v>
      </c>
      <c r="I1822">
        <v>2003</v>
      </c>
      <c r="J1822">
        <v>2003</v>
      </c>
      <c r="K1822" t="s">
        <v>19</v>
      </c>
      <c r="L1822">
        <v>2.46</v>
      </c>
      <c r="M1822" t="s">
        <v>20</v>
      </c>
      <c r="N1822" t="s">
        <v>21</v>
      </c>
      <c r="O1822">
        <v>2091</v>
      </c>
      <c r="P1822" s="1">
        <f t="shared" si="222"/>
        <v>6.7397260273972606</v>
      </c>
      <c r="Q1822" s="1">
        <f>SUM(P1822:P1827)</f>
        <v>88.575342465753423</v>
      </c>
      <c r="R1822" s="3" t="s">
        <v>87</v>
      </c>
      <c r="S1822" t="s">
        <v>97</v>
      </c>
      <c r="U1822">
        <v>2003</v>
      </c>
      <c r="V1822" t="s">
        <v>82</v>
      </c>
      <c r="X1822" s="1">
        <v>88.575342465753423</v>
      </c>
      <c r="Y1822" s="3" t="s">
        <v>87</v>
      </c>
      <c r="Z1822" t="s">
        <v>97</v>
      </c>
      <c r="AB1822">
        <v>2003</v>
      </c>
      <c r="AC1822" t="s">
        <v>82</v>
      </c>
      <c r="AD1822" t="str">
        <f t="shared" si="223"/>
        <v/>
      </c>
      <c r="AE1822" t="str">
        <f t="shared" si="224"/>
        <v/>
      </c>
      <c r="AF1822" t="str">
        <f t="shared" si="225"/>
        <v/>
      </c>
      <c r="AG1822" t="str">
        <f t="shared" si="226"/>
        <v/>
      </c>
      <c r="AH1822" t="str">
        <f t="shared" si="227"/>
        <v/>
      </c>
      <c r="AI1822" t="str">
        <f t="shared" si="228"/>
        <v/>
      </c>
    </row>
    <row r="1823" spans="1:35" x14ac:dyDescent="0.35">
      <c r="A1823" t="s">
        <v>14</v>
      </c>
      <c r="B1823" t="s">
        <v>15</v>
      </c>
      <c r="C1823">
        <v>237</v>
      </c>
      <c r="D1823" t="s">
        <v>82</v>
      </c>
      <c r="E1823">
        <v>645</v>
      </c>
      <c r="F1823" t="s">
        <v>17</v>
      </c>
      <c r="G1823">
        <v>2732</v>
      </c>
      <c r="H1823" t="s">
        <v>60</v>
      </c>
      <c r="I1823">
        <v>2003</v>
      </c>
      <c r="J1823">
        <v>2003</v>
      </c>
      <c r="K1823" t="s">
        <v>19</v>
      </c>
      <c r="L1823">
        <v>7.0000000000000007E-2</v>
      </c>
      <c r="M1823" t="s">
        <v>20</v>
      </c>
      <c r="N1823" t="s">
        <v>21</v>
      </c>
      <c r="O1823">
        <v>2102</v>
      </c>
      <c r="P1823" s="1">
        <f t="shared" si="222"/>
        <v>0.19178082191780821</v>
      </c>
      <c r="U1823">
        <v>2003</v>
      </c>
      <c r="V1823" t="s">
        <v>82</v>
      </c>
      <c r="AB1823">
        <v>2003</v>
      </c>
      <c r="AC1823" t="s">
        <v>82</v>
      </c>
      <c r="AD1823" t="str">
        <f t="shared" si="223"/>
        <v/>
      </c>
      <c r="AE1823" t="str">
        <f t="shared" si="224"/>
        <v/>
      </c>
      <c r="AF1823" t="str">
        <f t="shared" si="225"/>
        <v/>
      </c>
      <c r="AG1823" t="str">
        <f t="shared" si="226"/>
        <v/>
      </c>
      <c r="AH1823" t="str">
        <f t="shared" si="227"/>
        <v/>
      </c>
      <c r="AI1823" t="str">
        <f t="shared" si="228"/>
        <v/>
      </c>
    </row>
    <row r="1824" spans="1:35" x14ac:dyDescent="0.35">
      <c r="A1824" t="s">
        <v>14</v>
      </c>
      <c r="B1824" t="s">
        <v>15</v>
      </c>
      <c r="C1824">
        <v>237</v>
      </c>
      <c r="D1824" t="s">
        <v>82</v>
      </c>
      <c r="E1824">
        <v>645</v>
      </c>
      <c r="F1824" t="s">
        <v>17</v>
      </c>
      <c r="G1824">
        <v>2733</v>
      </c>
      <c r="H1824" t="s">
        <v>61</v>
      </c>
      <c r="I1824">
        <v>2003</v>
      </c>
      <c r="J1824">
        <v>2003</v>
      </c>
      <c r="K1824" t="s">
        <v>19</v>
      </c>
      <c r="L1824">
        <v>21.42</v>
      </c>
      <c r="M1824" t="s">
        <v>20</v>
      </c>
      <c r="N1824" t="s">
        <v>21</v>
      </c>
      <c r="O1824">
        <v>2113</v>
      </c>
      <c r="P1824" s="1">
        <f t="shared" si="222"/>
        <v>58.684931506849317</v>
      </c>
      <c r="U1824">
        <v>2003</v>
      </c>
      <c r="V1824" t="s">
        <v>82</v>
      </c>
      <c r="AB1824">
        <v>2003</v>
      </c>
      <c r="AC1824" t="s">
        <v>82</v>
      </c>
      <c r="AD1824" t="str">
        <f t="shared" si="223"/>
        <v/>
      </c>
      <c r="AE1824" t="str">
        <f t="shared" si="224"/>
        <v/>
      </c>
      <c r="AF1824" t="str">
        <f t="shared" si="225"/>
        <v/>
      </c>
      <c r="AG1824" t="str">
        <f t="shared" si="226"/>
        <v/>
      </c>
      <c r="AH1824" t="str">
        <f t="shared" si="227"/>
        <v/>
      </c>
      <c r="AI1824" t="str">
        <f t="shared" si="228"/>
        <v/>
      </c>
    </row>
    <row r="1825" spans="1:35" x14ac:dyDescent="0.35">
      <c r="A1825" t="s">
        <v>14</v>
      </c>
      <c r="B1825" t="s">
        <v>15</v>
      </c>
      <c r="C1825">
        <v>237</v>
      </c>
      <c r="D1825" t="s">
        <v>82</v>
      </c>
      <c r="E1825">
        <v>645</v>
      </c>
      <c r="F1825" t="s">
        <v>17</v>
      </c>
      <c r="G1825">
        <v>2734</v>
      </c>
      <c r="H1825" t="s">
        <v>62</v>
      </c>
      <c r="I1825">
        <v>2003</v>
      </c>
      <c r="J1825">
        <v>2003</v>
      </c>
      <c r="K1825" t="s">
        <v>19</v>
      </c>
      <c r="L1825">
        <v>5.48</v>
      </c>
      <c r="M1825" t="s">
        <v>20</v>
      </c>
      <c r="N1825" t="s">
        <v>21</v>
      </c>
      <c r="O1825">
        <v>2124</v>
      </c>
      <c r="P1825" s="1">
        <f t="shared" si="222"/>
        <v>15.013698630136986</v>
      </c>
      <c r="U1825">
        <v>2003</v>
      </c>
      <c r="V1825" t="s">
        <v>82</v>
      </c>
      <c r="AB1825">
        <v>2003</v>
      </c>
      <c r="AC1825" t="s">
        <v>82</v>
      </c>
      <c r="AD1825" t="str">
        <f t="shared" si="223"/>
        <v/>
      </c>
      <c r="AE1825" t="str">
        <f t="shared" si="224"/>
        <v/>
      </c>
      <c r="AF1825" t="str">
        <f t="shared" si="225"/>
        <v/>
      </c>
      <c r="AG1825" t="str">
        <f t="shared" si="226"/>
        <v/>
      </c>
      <c r="AH1825" t="str">
        <f t="shared" si="227"/>
        <v/>
      </c>
      <c r="AI1825" t="str">
        <f t="shared" si="228"/>
        <v/>
      </c>
    </row>
    <row r="1826" spans="1:35" x14ac:dyDescent="0.35">
      <c r="A1826" t="s">
        <v>14</v>
      </c>
      <c r="B1826" t="s">
        <v>15</v>
      </c>
      <c r="C1826">
        <v>237</v>
      </c>
      <c r="D1826" t="s">
        <v>82</v>
      </c>
      <c r="E1826">
        <v>645</v>
      </c>
      <c r="F1826" t="s">
        <v>17</v>
      </c>
      <c r="G1826">
        <v>2735</v>
      </c>
      <c r="H1826" t="s">
        <v>63</v>
      </c>
      <c r="I1826">
        <v>2003</v>
      </c>
      <c r="J1826">
        <v>2003</v>
      </c>
      <c r="K1826" t="s">
        <v>19</v>
      </c>
      <c r="L1826">
        <v>0.23</v>
      </c>
      <c r="M1826" t="s">
        <v>20</v>
      </c>
      <c r="N1826" t="s">
        <v>21</v>
      </c>
      <c r="O1826">
        <v>2135</v>
      </c>
      <c r="P1826" s="1">
        <f t="shared" si="222"/>
        <v>0.63013698630136983</v>
      </c>
      <c r="U1826">
        <v>2003</v>
      </c>
      <c r="V1826" t="s">
        <v>82</v>
      </c>
      <c r="AB1826">
        <v>2003</v>
      </c>
      <c r="AC1826" t="s">
        <v>82</v>
      </c>
      <c r="AD1826" t="str">
        <f t="shared" si="223"/>
        <v/>
      </c>
      <c r="AE1826" t="str">
        <f t="shared" si="224"/>
        <v/>
      </c>
      <c r="AF1826" t="str">
        <f t="shared" si="225"/>
        <v/>
      </c>
      <c r="AG1826" t="str">
        <f t="shared" si="226"/>
        <v/>
      </c>
      <c r="AH1826" t="str">
        <f t="shared" si="227"/>
        <v/>
      </c>
      <c r="AI1826" t="str">
        <f t="shared" si="228"/>
        <v/>
      </c>
    </row>
    <row r="1827" spans="1:35" x14ac:dyDescent="0.35">
      <c r="A1827" t="s">
        <v>14</v>
      </c>
      <c r="B1827" t="s">
        <v>15</v>
      </c>
      <c r="C1827">
        <v>237</v>
      </c>
      <c r="D1827" t="s">
        <v>82</v>
      </c>
      <c r="E1827">
        <v>645</v>
      </c>
      <c r="F1827" t="s">
        <v>17</v>
      </c>
      <c r="G1827">
        <v>2736</v>
      </c>
      <c r="H1827" t="s">
        <v>64</v>
      </c>
      <c r="I1827">
        <v>2003</v>
      </c>
      <c r="J1827">
        <v>2003</v>
      </c>
      <c r="K1827" t="s">
        <v>19</v>
      </c>
      <c r="L1827">
        <v>2.67</v>
      </c>
      <c r="M1827" t="s">
        <v>20</v>
      </c>
      <c r="N1827" t="s">
        <v>21</v>
      </c>
      <c r="O1827">
        <v>2146</v>
      </c>
      <c r="P1827" s="1">
        <f t="shared" si="222"/>
        <v>7.3150684931506849</v>
      </c>
      <c r="U1827">
        <v>2003</v>
      </c>
      <c r="V1827" t="s">
        <v>82</v>
      </c>
      <c r="AB1827">
        <v>2003</v>
      </c>
      <c r="AC1827" t="s">
        <v>82</v>
      </c>
      <c r="AD1827" t="str">
        <f t="shared" si="223"/>
        <v/>
      </c>
      <c r="AE1827" t="str">
        <f t="shared" si="224"/>
        <v/>
      </c>
      <c r="AF1827" t="str">
        <f t="shared" si="225"/>
        <v/>
      </c>
      <c r="AG1827" t="str">
        <f t="shared" si="226"/>
        <v/>
      </c>
      <c r="AH1827" t="str">
        <f t="shared" si="227"/>
        <v/>
      </c>
      <c r="AI1827" t="str">
        <f t="shared" si="228"/>
        <v/>
      </c>
    </row>
    <row r="1828" spans="1:35" x14ac:dyDescent="0.35">
      <c r="A1828" t="s">
        <v>14</v>
      </c>
      <c r="B1828" t="s">
        <v>15</v>
      </c>
      <c r="C1828">
        <v>237</v>
      </c>
      <c r="D1828" t="s">
        <v>82</v>
      </c>
      <c r="E1828">
        <v>645</v>
      </c>
      <c r="F1828" t="s">
        <v>17</v>
      </c>
      <c r="G1828">
        <v>2848</v>
      </c>
      <c r="H1828" t="s">
        <v>65</v>
      </c>
      <c r="I1828">
        <v>2003</v>
      </c>
      <c r="J1828">
        <v>2003</v>
      </c>
      <c r="K1828" t="s">
        <v>19</v>
      </c>
      <c r="L1828">
        <v>9.42</v>
      </c>
      <c r="M1828" t="s">
        <v>20</v>
      </c>
      <c r="N1828" t="s">
        <v>21</v>
      </c>
      <c r="O1828">
        <v>2157</v>
      </c>
      <c r="P1828" s="1">
        <f t="shared" si="222"/>
        <v>25.80821917808219</v>
      </c>
      <c r="Q1828" s="1">
        <f>P1828</f>
        <v>25.80821917808219</v>
      </c>
      <c r="R1828" s="3" t="s">
        <v>86</v>
      </c>
      <c r="S1828">
        <v>435</v>
      </c>
      <c r="T1828" s="7">
        <f>Q1828/S1828</f>
        <v>5.9329239489844116E-2</v>
      </c>
      <c r="U1828">
        <v>2003</v>
      </c>
      <c r="V1828" t="s">
        <v>82</v>
      </c>
      <c r="X1828" s="1">
        <v>25.80821917808219</v>
      </c>
      <c r="Y1828" s="3" t="s">
        <v>86</v>
      </c>
      <c r="Z1828">
        <v>435</v>
      </c>
      <c r="AA1828" s="7">
        <v>5.9329239489844116E-2</v>
      </c>
      <c r="AB1828">
        <v>2003</v>
      </c>
      <c r="AC1828" t="s">
        <v>82</v>
      </c>
      <c r="AD1828">
        <f t="shared" si="223"/>
        <v>25.80821917808219</v>
      </c>
      <c r="AE1828" t="str">
        <f t="shared" si="224"/>
        <v>Milk</v>
      </c>
      <c r="AF1828">
        <f t="shared" si="225"/>
        <v>435</v>
      </c>
      <c r="AG1828">
        <f t="shared" si="226"/>
        <v>5.9329239489844116E-2</v>
      </c>
      <c r="AH1828">
        <f t="shared" si="227"/>
        <v>2003</v>
      </c>
      <c r="AI1828" t="str">
        <f t="shared" si="228"/>
        <v>Viet Nam</v>
      </c>
    </row>
    <row r="1829" spans="1:35" x14ac:dyDescent="0.35">
      <c r="A1829" t="s">
        <v>14</v>
      </c>
      <c r="B1829" t="s">
        <v>15</v>
      </c>
      <c r="C1829">
        <v>237</v>
      </c>
      <c r="D1829" t="s">
        <v>82</v>
      </c>
      <c r="E1829">
        <v>645</v>
      </c>
      <c r="F1829" t="s">
        <v>17</v>
      </c>
      <c r="G1829">
        <v>2761</v>
      </c>
      <c r="H1829" t="s">
        <v>66</v>
      </c>
      <c r="I1829">
        <v>2003</v>
      </c>
      <c r="J1829">
        <v>2003</v>
      </c>
      <c r="K1829" t="s">
        <v>19</v>
      </c>
      <c r="L1829">
        <v>8.57</v>
      </c>
      <c r="M1829" t="s">
        <v>20</v>
      </c>
      <c r="N1829" t="s">
        <v>21</v>
      </c>
      <c r="O1829">
        <v>2168</v>
      </c>
      <c r="P1829" s="1">
        <f t="shared" si="222"/>
        <v>23.479452054794521</v>
      </c>
      <c r="Q1829" s="1">
        <f>SUM(P1829:P1837)</f>
        <v>66.164383561643845</v>
      </c>
      <c r="R1829" s="3" t="s">
        <v>88</v>
      </c>
      <c r="S1829" t="s">
        <v>97</v>
      </c>
      <c r="U1829">
        <v>2003</v>
      </c>
      <c r="V1829" t="s">
        <v>82</v>
      </c>
      <c r="X1829" s="1">
        <v>66.164383561643845</v>
      </c>
      <c r="Y1829" s="3" t="s">
        <v>88</v>
      </c>
      <c r="Z1829" t="s">
        <v>97</v>
      </c>
      <c r="AB1829">
        <v>2003</v>
      </c>
      <c r="AC1829" t="s">
        <v>82</v>
      </c>
      <c r="AD1829" t="str">
        <f t="shared" si="223"/>
        <v/>
      </c>
      <c r="AE1829" t="str">
        <f t="shared" si="224"/>
        <v/>
      </c>
      <c r="AF1829" t="str">
        <f t="shared" si="225"/>
        <v/>
      </c>
      <c r="AG1829" t="str">
        <f t="shared" si="226"/>
        <v/>
      </c>
      <c r="AH1829" t="str">
        <f t="shared" si="227"/>
        <v/>
      </c>
      <c r="AI1829" t="str">
        <f t="shared" si="228"/>
        <v/>
      </c>
    </row>
    <row r="1830" spans="1:35" x14ac:dyDescent="0.35">
      <c r="A1830" t="s">
        <v>14</v>
      </c>
      <c r="B1830" t="s">
        <v>15</v>
      </c>
      <c r="C1830">
        <v>237</v>
      </c>
      <c r="D1830" t="s">
        <v>82</v>
      </c>
      <c r="E1830">
        <v>645</v>
      </c>
      <c r="F1830" t="s">
        <v>17</v>
      </c>
      <c r="G1830">
        <v>2762</v>
      </c>
      <c r="H1830" t="s">
        <v>67</v>
      </c>
      <c r="I1830">
        <v>2003</v>
      </c>
      <c r="J1830">
        <v>2003</v>
      </c>
      <c r="K1830" t="s">
        <v>19</v>
      </c>
      <c r="L1830">
        <v>0</v>
      </c>
      <c r="M1830" t="s">
        <v>20</v>
      </c>
      <c r="N1830" t="s">
        <v>21</v>
      </c>
      <c r="O1830">
        <v>2179</v>
      </c>
      <c r="P1830" s="1">
        <f t="shared" si="222"/>
        <v>0</v>
      </c>
      <c r="U1830">
        <v>2003</v>
      </c>
      <c r="V1830" t="s">
        <v>82</v>
      </c>
      <c r="AB1830">
        <v>2003</v>
      </c>
      <c r="AC1830" t="s">
        <v>82</v>
      </c>
      <c r="AD1830" t="str">
        <f t="shared" si="223"/>
        <v/>
      </c>
      <c r="AE1830" t="str">
        <f t="shared" si="224"/>
        <v/>
      </c>
      <c r="AF1830" t="str">
        <f t="shared" si="225"/>
        <v/>
      </c>
      <c r="AG1830" t="str">
        <f t="shared" si="226"/>
        <v/>
      </c>
      <c r="AH1830" t="str">
        <f t="shared" si="227"/>
        <v/>
      </c>
      <c r="AI1830" t="str">
        <f t="shared" si="228"/>
        <v/>
      </c>
    </row>
    <row r="1831" spans="1:35" x14ac:dyDescent="0.35">
      <c r="A1831" t="s">
        <v>14</v>
      </c>
      <c r="B1831" t="s">
        <v>15</v>
      </c>
      <c r="C1831">
        <v>237</v>
      </c>
      <c r="D1831" t="s">
        <v>82</v>
      </c>
      <c r="E1831">
        <v>645</v>
      </c>
      <c r="F1831" t="s">
        <v>17</v>
      </c>
      <c r="G1831">
        <v>2763</v>
      </c>
      <c r="H1831" t="s">
        <v>68</v>
      </c>
      <c r="I1831">
        <v>2003</v>
      </c>
      <c r="J1831">
        <v>2003</v>
      </c>
      <c r="K1831" t="s">
        <v>19</v>
      </c>
      <c r="L1831">
        <v>0.28000000000000003</v>
      </c>
      <c r="M1831" t="s">
        <v>20</v>
      </c>
      <c r="N1831" t="s">
        <v>21</v>
      </c>
      <c r="O1831">
        <v>2190</v>
      </c>
      <c r="P1831" s="1">
        <f t="shared" si="222"/>
        <v>0.76712328767123283</v>
      </c>
      <c r="U1831">
        <v>2003</v>
      </c>
      <c r="V1831" t="s">
        <v>82</v>
      </c>
      <c r="AB1831">
        <v>2003</v>
      </c>
      <c r="AC1831" t="s">
        <v>82</v>
      </c>
      <c r="AD1831" t="str">
        <f t="shared" si="223"/>
        <v/>
      </c>
      <c r="AE1831" t="str">
        <f t="shared" si="224"/>
        <v/>
      </c>
      <c r="AF1831" t="str">
        <f t="shared" si="225"/>
        <v/>
      </c>
      <c r="AG1831" t="str">
        <f t="shared" si="226"/>
        <v/>
      </c>
      <c r="AH1831" t="str">
        <f t="shared" si="227"/>
        <v/>
      </c>
      <c r="AI1831" t="str">
        <f t="shared" si="228"/>
        <v/>
      </c>
    </row>
    <row r="1832" spans="1:35" x14ac:dyDescent="0.35">
      <c r="A1832" t="s">
        <v>14</v>
      </c>
      <c r="B1832" t="s">
        <v>15</v>
      </c>
      <c r="C1832">
        <v>237</v>
      </c>
      <c r="D1832" t="s">
        <v>82</v>
      </c>
      <c r="E1832">
        <v>645</v>
      </c>
      <c r="F1832" t="s">
        <v>17</v>
      </c>
      <c r="G1832">
        <v>2764</v>
      </c>
      <c r="H1832" t="s">
        <v>69</v>
      </c>
      <c r="I1832">
        <v>2003</v>
      </c>
      <c r="J1832">
        <v>2003</v>
      </c>
      <c r="K1832" t="s">
        <v>19</v>
      </c>
      <c r="L1832">
        <v>9.74</v>
      </c>
      <c r="M1832" t="s">
        <v>20</v>
      </c>
      <c r="N1832" t="s">
        <v>21</v>
      </c>
      <c r="O1832">
        <v>2201</v>
      </c>
      <c r="P1832" s="1">
        <f t="shared" si="222"/>
        <v>26.684931506849313</v>
      </c>
      <c r="U1832">
        <v>2003</v>
      </c>
      <c r="V1832" t="s">
        <v>82</v>
      </c>
      <c r="AB1832">
        <v>2003</v>
      </c>
      <c r="AC1832" t="s">
        <v>82</v>
      </c>
      <c r="AD1832" t="str">
        <f t="shared" si="223"/>
        <v/>
      </c>
      <c r="AE1832" t="str">
        <f t="shared" si="224"/>
        <v/>
      </c>
      <c r="AF1832" t="str">
        <f t="shared" si="225"/>
        <v/>
      </c>
      <c r="AG1832" t="str">
        <f t="shared" si="226"/>
        <v/>
      </c>
      <c r="AH1832" t="str">
        <f t="shared" si="227"/>
        <v/>
      </c>
      <c r="AI1832" t="str">
        <f t="shared" si="228"/>
        <v/>
      </c>
    </row>
    <row r="1833" spans="1:35" x14ac:dyDescent="0.35">
      <c r="A1833" t="s">
        <v>14</v>
      </c>
      <c r="B1833" t="s">
        <v>15</v>
      </c>
      <c r="C1833">
        <v>237</v>
      </c>
      <c r="D1833" t="s">
        <v>82</v>
      </c>
      <c r="E1833">
        <v>645</v>
      </c>
      <c r="F1833" t="s">
        <v>17</v>
      </c>
      <c r="G1833">
        <v>2765</v>
      </c>
      <c r="H1833" t="s">
        <v>70</v>
      </c>
      <c r="I1833">
        <v>2003</v>
      </c>
      <c r="J1833">
        <v>2003</v>
      </c>
      <c r="K1833" t="s">
        <v>19</v>
      </c>
      <c r="L1833">
        <v>2.14</v>
      </c>
      <c r="M1833" t="s">
        <v>20</v>
      </c>
      <c r="N1833" t="s">
        <v>21</v>
      </c>
      <c r="O1833">
        <v>2212</v>
      </c>
      <c r="P1833" s="1">
        <f t="shared" si="222"/>
        <v>5.8630136986301373</v>
      </c>
      <c r="U1833">
        <v>2003</v>
      </c>
      <c r="V1833" t="s">
        <v>82</v>
      </c>
      <c r="AB1833">
        <v>2003</v>
      </c>
      <c r="AC1833" t="s">
        <v>82</v>
      </c>
      <c r="AD1833" t="str">
        <f t="shared" si="223"/>
        <v/>
      </c>
      <c r="AE1833" t="str">
        <f t="shared" si="224"/>
        <v/>
      </c>
      <c r="AF1833" t="str">
        <f t="shared" si="225"/>
        <v/>
      </c>
      <c r="AG1833" t="str">
        <f t="shared" si="226"/>
        <v/>
      </c>
      <c r="AH1833" t="str">
        <f t="shared" si="227"/>
        <v/>
      </c>
      <c r="AI1833" t="str">
        <f t="shared" si="228"/>
        <v/>
      </c>
    </row>
    <row r="1834" spans="1:35" x14ac:dyDescent="0.35">
      <c r="A1834" t="s">
        <v>14</v>
      </c>
      <c r="B1834" t="s">
        <v>15</v>
      </c>
      <c r="C1834">
        <v>237</v>
      </c>
      <c r="D1834" t="s">
        <v>82</v>
      </c>
      <c r="E1834">
        <v>645</v>
      </c>
      <c r="F1834" t="s">
        <v>17</v>
      </c>
      <c r="G1834">
        <v>2766</v>
      </c>
      <c r="H1834" t="s">
        <v>71</v>
      </c>
      <c r="I1834">
        <v>2003</v>
      </c>
      <c r="J1834">
        <v>2003</v>
      </c>
      <c r="K1834" t="s">
        <v>19</v>
      </c>
      <c r="L1834">
        <v>1.35</v>
      </c>
      <c r="M1834" t="s">
        <v>20</v>
      </c>
      <c r="N1834" t="s">
        <v>21</v>
      </c>
      <c r="O1834">
        <v>2223</v>
      </c>
      <c r="P1834" s="1">
        <f t="shared" si="222"/>
        <v>3.6986301369863015</v>
      </c>
      <c r="U1834">
        <v>2003</v>
      </c>
      <c r="V1834" t="s">
        <v>82</v>
      </c>
      <c r="AB1834">
        <v>2003</v>
      </c>
      <c r="AC1834" t="s">
        <v>82</v>
      </c>
      <c r="AD1834" t="str">
        <f t="shared" si="223"/>
        <v/>
      </c>
      <c r="AE1834" t="str">
        <f t="shared" si="224"/>
        <v/>
      </c>
      <c r="AF1834" t="str">
        <f t="shared" si="225"/>
        <v/>
      </c>
      <c r="AG1834" t="str">
        <f t="shared" si="226"/>
        <v/>
      </c>
      <c r="AH1834" t="str">
        <f t="shared" si="227"/>
        <v/>
      </c>
      <c r="AI1834" t="str">
        <f t="shared" si="228"/>
        <v/>
      </c>
    </row>
    <row r="1835" spans="1:35" x14ac:dyDescent="0.35">
      <c r="A1835" t="s">
        <v>14</v>
      </c>
      <c r="B1835" t="s">
        <v>15</v>
      </c>
      <c r="C1835">
        <v>237</v>
      </c>
      <c r="D1835" t="s">
        <v>82</v>
      </c>
      <c r="E1835">
        <v>645</v>
      </c>
      <c r="F1835" t="s">
        <v>17</v>
      </c>
      <c r="G1835">
        <v>2767</v>
      </c>
      <c r="H1835" t="s">
        <v>72</v>
      </c>
      <c r="I1835">
        <v>2003</v>
      </c>
      <c r="J1835">
        <v>2003</v>
      </c>
      <c r="K1835" t="s">
        <v>19</v>
      </c>
      <c r="L1835">
        <v>1.48</v>
      </c>
      <c r="M1835" t="s">
        <v>20</v>
      </c>
      <c r="N1835" t="s">
        <v>21</v>
      </c>
      <c r="O1835">
        <v>2234</v>
      </c>
      <c r="P1835" s="1">
        <f t="shared" si="222"/>
        <v>4.0547945205479454</v>
      </c>
      <c r="U1835">
        <v>2003</v>
      </c>
      <c r="V1835" t="s">
        <v>82</v>
      </c>
      <c r="AB1835">
        <v>2003</v>
      </c>
      <c r="AC1835" t="s">
        <v>82</v>
      </c>
      <c r="AD1835" t="str">
        <f t="shared" si="223"/>
        <v/>
      </c>
      <c r="AE1835" t="str">
        <f t="shared" si="224"/>
        <v/>
      </c>
      <c r="AF1835" t="str">
        <f t="shared" si="225"/>
        <v/>
      </c>
      <c r="AG1835" t="str">
        <f t="shared" si="226"/>
        <v/>
      </c>
      <c r="AH1835" t="str">
        <f t="shared" si="227"/>
        <v/>
      </c>
      <c r="AI1835" t="str">
        <f t="shared" si="228"/>
        <v/>
      </c>
    </row>
    <row r="1836" spans="1:35" x14ac:dyDescent="0.35">
      <c r="A1836" t="s">
        <v>14</v>
      </c>
      <c r="B1836" t="s">
        <v>15</v>
      </c>
      <c r="C1836">
        <v>237</v>
      </c>
      <c r="D1836" t="s">
        <v>82</v>
      </c>
      <c r="E1836">
        <v>645</v>
      </c>
      <c r="F1836" t="s">
        <v>17</v>
      </c>
      <c r="G1836">
        <v>2769</v>
      </c>
      <c r="H1836" t="s">
        <v>73</v>
      </c>
      <c r="I1836">
        <v>2003</v>
      </c>
      <c r="J1836">
        <v>2003</v>
      </c>
      <c r="K1836" t="s">
        <v>19</v>
      </c>
      <c r="L1836">
        <v>0.59</v>
      </c>
      <c r="M1836" t="s">
        <v>20</v>
      </c>
      <c r="N1836" t="s">
        <v>21</v>
      </c>
      <c r="O1836">
        <v>2245</v>
      </c>
      <c r="P1836" s="1">
        <f t="shared" si="222"/>
        <v>1.6164383561643836</v>
      </c>
      <c r="U1836">
        <v>2003</v>
      </c>
      <c r="V1836" t="s">
        <v>82</v>
      </c>
      <c r="AB1836">
        <v>2003</v>
      </c>
      <c r="AC1836" t="s">
        <v>82</v>
      </c>
      <c r="AD1836" t="str">
        <f t="shared" si="223"/>
        <v/>
      </c>
      <c r="AE1836" t="str">
        <f t="shared" si="224"/>
        <v/>
      </c>
      <c r="AF1836" t="str">
        <f t="shared" si="225"/>
        <v/>
      </c>
      <c r="AG1836" t="str">
        <f t="shared" si="226"/>
        <v/>
      </c>
      <c r="AH1836" t="str">
        <f t="shared" si="227"/>
        <v/>
      </c>
      <c r="AI1836" t="str">
        <f t="shared" si="228"/>
        <v/>
      </c>
    </row>
    <row r="1837" spans="1:35" x14ac:dyDescent="0.35">
      <c r="A1837" t="s">
        <v>14</v>
      </c>
      <c r="B1837" t="s">
        <v>15</v>
      </c>
      <c r="C1837">
        <v>237</v>
      </c>
      <c r="D1837" t="s">
        <v>82</v>
      </c>
      <c r="E1837">
        <v>645</v>
      </c>
      <c r="F1837" t="s">
        <v>17</v>
      </c>
      <c r="G1837">
        <v>2775</v>
      </c>
      <c r="H1837" t="s">
        <v>74</v>
      </c>
      <c r="I1837">
        <v>2003</v>
      </c>
      <c r="J1837">
        <v>2003</v>
      </c>
      <c r="K1837" t="s">
        <v>19</v>
      </c>
      <c r="L1837">
        <v>0</v>
      </c>
      <c r="M1837" t="s">
        <v>20</v>
      </c>
      <c r="N1837" t="s">
        <v>21</v>
      </c>
      <c r="O1837">
        <v>2256</v>
      </c>
      <c r="P1837" s="1">
        <f t="shared" si="222"/>
        <v>0</v>
      </c>
      <c r="U1837">
        <v>2003</v>
      </c>
      <c r="V1837" t="s">
        <v>82</v>
      </c>
      <c r="AB1837">
        <v>2003</v>
      </c>
      <c r="AC1837" t="s">
        <v>82</v>
      </c>
      <c r="AD1837" t="str">
        <f t="shared" si="223"/>
        <v/>
      </c>
      <c r="AE1837" t="str">
        <f t="shared" si="224"/>
        <v/>
      </c>
      <c r="AF1837" t="str">
        <f t="shared" si="225"/>
        <v/>
      </c>
      <c r="AG1837" t="str">
        <f t="shared" si="226"/>
        <v/>
      </c>
      <c r="AH1837" t="str">
        <f t="shared" si="227"/>
        <v/>
      </c>
      <c r="AI1837" t="str">
        <f t="shared" si="228"/>
        <v/>
      </c>
    </row>
    <row r="1838" spans="1:35" x14ac:dyDescent="0.35">
      <c r="A1838" t="s">
        <v>14</v>
      </c>
      <c r="B1838" t="s">
        <v>15</v>
      </c>
      <c r="C1838">
        <v>237</v>
      </c>
      <c r="D1838" t="s">
        <v>82</v>
      </c>
      <c r="E1838">
        <v>645</v>
      </c>
      <c r="F1838" t="s">
        <v>17</v>
      </c>
      <c r="G1838">
        <v>2511</v>
      </c>
      <c r="H1838" t="s">
        <v>18</v>
      </c>
      <c r="I1838">
        <v>2004</v>
      </c>
      <c r="J1838">
        <v>2004</v>
      </c>
      <c r="K1838" t="s">
        <v>19</v>
      </c>
      <c r="L1838">
        <v>7.09</v>
      </c>
      <c r="M1838" t="s">
        <v>20</v>
      </c>
      <c r="N1838" t="s">
        <v>21</v>
      </c>
      <c r="O1838">
        <v>1795</v>
      </c>
      <c r="P1838" s="1">
        <f t="shared" si="222"/>
        <v>19.424657534246574</v>
      </c>
      <c r="Q1838" s="11">
        <f>SUM(P1838:P1841)</f>
        <v>468.65753424657538</v>
      </c>
      <c r="R1838" s="4" t="s">
        <v>89</v>
      </c>
      <c r="S1838" s="12" t="s">
        <v>97</v>
      </c>
      <c r="T1838" s="12"/>
      <c r="U1838">
        <v>2004</v>
      </c>
      <c r="V1838" t="s">
        <v>82</v>
      </c>
      <c r="X1838" s="11">
        <v>468.65753424657538</v>
      </c>
      <c r="Y1838" s="4" t="s">
        <v>89</v>
      </c>
      <c r="Z1838" s="12" t="s">
        <v>97</v>
      </c>
      <c r="AA1838" s="12"/>
      <c r="AB1838">
        <v>2004</v>
      </c>
      <c r="AC1838" t="s">
        <v>82</v>
      </c>
      <c r="AD1838" t="str">
        <f t="shared" si="223"/>
        <v/>
      </c>
      <c r="AE1838" t="str">
        <f t="shared" si="224"/>
        <v/>
      </c>
      <c r="AF1838" t="str">
        <f t="shared" si="225"/>
        <v/>
      </c>
      <c r="AG1838" t="str">
        <f t="shared" si="226"/>
        <v/>
      </c>
      <c r="AH1838" t="str">
        <f t="shared" si="227"/>
        <v/>
      </c>
      <c r="AI1838" t="str">
        <f t="shared" si="228"/>
        <v/>
      </c>
    </row>
    <row r="1839" spans="1:35" x14ac:dyDescent="0.35">
      <c r="A1839" t="s">
        <v>14</v>
      </c>
      <c r="B1839" t="s">
        <v>15</v>
      </c>
      <c r="C1839">
        <v>237</v>
      </c>
      <c r="D1839" t="s">
        <v>82</v>
      </c>
      <c r="E1839">
        <v>645</v>
      </c>
      <c r="F1839" t="s">
        <v>17</v>
      </c>
      <c r="G1839">
        <v>2805</v>
      </c>
      <c r="H1839" t="s">
        <v>22</v>
      </c>
      <c r="I1839">
        <v>2004</v>
      </c>
      <c r="J1839">
        <v>2004</v>
      </c>
      <c r="K1839" t="s">
        <v>19</v>
      </c>
      <c r="L1839">
        <v>154.76</v>
      </c>
      <c r="M1839" t="s">
        <v>20</v>
      </c>
      <c r="N1839" t="s">
        <v>21</v>
      </c>
      <c r="O1839">
        <v>1806</v>
      </c>
      <c r="P1839" s="1">
        <f t="shared" si="222"/>
        <v>424</v>
      </c>
      <c r="U1839">
        <v>2004</v>
      </c>
      <c r="V1839" t="s">
        <v>82</v>
      </c>
      <c r="AB1839">
        <v>2004</v>
      </c>
      <c r="AC1839" t="s">
        <v>82</v>
      </c>
      <c r="AD1839" t="str">
        <f t="shared" si="223"/>
        <v/>
      </c>
      <c r="AE1839" t="str">
        <f t="shared" si="224"/>
        <v/>
      </c>
      <c r="AF1839" t="str">
        <f t="shared" si="225"/>
        <v/>
      </c>
      <c r="AG1839" t="str">
        <f t="shared" si="226"/>
        <v/>
      </c>
      <c r="AH1839" t="str">
        <f t="shared" si="227"/>
        <v/>
      </c>
      <c r="AI1839" t="str">
        <f t="shared" si="228"/>
        <v/>
      </c>
    </row>
    <row r="1840" spans="1:35" x14ac:dyDescent="0.35">
      <c r="A1840" t="s">
        <v>14</v>
      </c>
      <c r="B1840" t="s">
        <v>15</v>
      </c>
      <c r="C1840">
        <v>237</v>
      </c>
      <c r="D1840" t="s">
        <v>82</v>
      </c>
      <c r="E1840">
        <v>645</v>
      </c>
      <c r="F1840" t="s">
        <v>17</v>
      </c>
      <c r="G1840">
        <v>2514</v>
      </c>
      <c r="H1840" t="s">
        <v>24</v>
      </c>
      <c r="I1840">
        <v>2004</v>
      </c>
      <c r="J1840">
        <v>2004</v>
      </c>
      <c r="K1840" t="s">
        <v>19</v>
      </c>
      <c r="L1840">
        <v>9.2100000000000009</v>
      </c>
      <c r="M1840" t="s">
        <v>20</v>
      </c>
      <c r="N1840" t="s">
        <v>21</v>
      </c>
      <c r="O1840">
        <v>1817</v>
      </c>
      <c r="P1840" s="1">
        <f t="shared" si="222"/>
        <v>25.232876712328768</v>
      </c>
      <c r="U1840">
        <v>2004</v>
      </c>
      <c r="V1840" t="s">
        <v>82</v>
      </c>
      <c r="AB1840">
        <v>2004</v>
      </c>
      <c r="AC1840" t="s">
        <v>82</v>
      </c>
      <c r="AD1840" t="str">
        <f t="shared" si="223"/>
        <v/>
      </c>
      <c r="AE1840" t="str">
        <f t="shared" si="224"/>
        <v/>
      </c>
      <c r="AF1840" t="str">
        <f t="shared" si="225"/>
        <v/>
      </c>
      <c r="AG1840" t="str">
        <f t="shared" si="226"/>
        <v/>
      </c>
      <c r="AH1840" t="str">
        <f t="shared" si="227"/>
        <v/>
      </c>
      <c r="AI1840" t="str">
        <f t="shared" si="228"/>
        <v/>
      </c>
    </row>
    <row r="1841" spans="1:35" x14ac:dyDescent="0.35">
      <c r="A1841" t="s">
        <v>14</v>
      </c>
      <c r="B1841" t="s">
        <v>15</v>
      </c>
      <c r="C1841">
        <v>237</v>
      </c>
      <c r="D1841" t="s">
        <v>82</v>
      </c>
      <c r="E1841">
        <v>645</v>
      </c>
      <c r="F1841" t="s">
        <v>17</v>
      </c>
      <c r="G1841">
        <v>2520</v>
      </c>
      <c r="H1841" t="s">
        <v>28</v>
      </c>
      <c r="I1841">
        <v>2004</v>
      </c>
      <c r="J1841">
        <v>2004</v>
      </c>
      <c r="K1841" t="s">
        <v>19</v>
      </c>
      <c r="L1841">
        <v>0</v>
      </c>
      <c r="M1841" t="s">
        <v>20</v>
      </c>
      <c r="N1841" t="s">
        <v>21</v>
      </c>
      <c r="O1841">
        <v>1828</v>
      </c>
      <c r="P1841" s="1">
        <f t="shared" si="222"/>
        <v>0</v>
      </c>
      <c r="U1841">
        <v>2004</v>
      </c>
      <c r="V1841" t="s">
        <v>82</v>
      </c>
      <c r="AB1841">
        <v>2004</v>
      </c>
      <c r="AC1841" t="s">
        <v>82</v>
      </c>
      <c r="AD1841" t="str">
        <f t="shared" si="223"/>
        <v/>
      </c>
      <c r="AE1841" t="str">
        <f t="shared" si="224"/>
        <v/>
      </c>
      <c r="AF1841" t="str">
        <f t="shared" si="225"/>
        <v/>
      </c>
      <c r="AG1841" t="str">
        <f t="shared" si="226"/>
        <v/>
      </c>
      <c r="AH1841" t="str">
        <f t="shared" si="227"/>
        <v/>
      </c>
      <c r="AI1841" t="str">
        <f t="shared" si="228"/>
        <v/>
      </c>
    </row>
    <row r="1842" spans="1:35" x14ac:dyDescent="0.35">
      <c r="A1842" t="s">
        <v>14</v>
      </c>
      <c r="B1842" t="s">
        <v>15</v>
      </c>
      <c r="C1842">
        <v>237</v>
      </c>
      <c r="D1842" t="s">
        <v>82</v>
      </c>
      <c r="E1842">
        <v>645</v>
      </c>
      <c r="F1842" t="s">
        <v>17</v>
      </c>
      <c r="G1842">
        <v>2532</v>
      </c>
      <c r="H1842" t="s">
        <v>29</v>
      </c>
      <c r="I1842">
        <v>2004</v>
      </c>
      <c r="J1842">
        <v>2004</v>
      </c>
      <c r="K1842" t="s">
        <v>19</v>
      </c>
      <c r="L1842">
        <v>5.26</v>
      </c>
      <c r="M1842" t="s">
        <v>20</v>
      </c>
      <c r="N1842" t="s">
        <v>21</v>
      </c>
      <c r="O1842">
        <v>1839</v>
      </c>
      <c r="P1842" s="1">
        <f t="shared" si="222"/>
        <v>14.41095890410959</v>
      </c>
      <c r="Q1842" s="1">
        <f>SUM(P1842:P1844)</f>
        <v>39.890410958904113</v>
      </c>
      <c r="R1842" s="3" t="s">
        <v>90</v>
      </c>
      <c r="S1842" t="s">
        <v>97</v>
      </c>
      <c r="U1842">
        <v>2004</v>
      </c>
      <c r="V1842" t="s">
        <v>82</v>
      </c>
      <c r="X1842" s="1">
        <v>39.890410958904113</v>
      </c>
      <c r="Y1842" s="3" t="s">
        <v>90</v>
      </c>
      <c r="Z1842" t="s">
        <v>97</v>
      </c>
      <c r="AB1842">
        <v>2004</v>
      </c>
      <c r="AC1842" t="s">
        <v>82</v>
      </c>
      <c r="AD1842" t="str">
        <f t="shared" si="223"/>
        <v/>
      </c>
      <c r="AE1842" t="str">
        <f t="shared" si="224"/>
        <v/>
      </c>
      <c r="AF1842" t="str">
        <f t="shared" si="225"/>
        <v/>
      </c>
      <c r="AG1842" t="str">
        <f t="shared" si="226"/>
        <v/>
      </c>
      <c r="AH1842" t="str">
        <f t="shared" si="227"/>
        <v/>
      </c>
      <c r="AI1842" t="str">
        <f t="shared" si="228"/>
        <v/>
      </c>
    </row>
    <row r="1843" spans="1:35" x14ac:dyDescent="0.35">
      <c r="A1843" t="s">
        <v>14</v>
      </c>
      <c r="B1843" t="s">
        <v>15</v>
      </c>
      <c r="C1843">
        <v>237</v>
      </c>
      <c r="D1843" t="s">
        <v>82</v>
      </c>
      <c r="E1843">
        <v>645</v>
      </c>
      <c r="F1843" t="s">
        <v>17</v>
      </c>
      <c r="G1843">
        <v>2531</v>
      </c>
      <c r="H1843" t="s">
        <v>30</v>
      </c>
      <c r="I1843">
        <v>2004</v>
      </c>
      <c r="J1843">
        <v>2004</v>
      </c>
      <c r="K1843" t="s">
        <v>19</v>
      </c>
      <c r="L1843">
        <v>4.1100000000000003</v>
      </c>
      <c r="M1843" t="s">
        <v>20</v>
      </c>
      <c r="N1843" t="s">
        <v>21</v>
      </c>
      <c r="O1843">
        <v>1850</v>
      </c>
      <c r="P1843" s="1">
        <f t="shared" si="222"/>
        <v>11.260273972602739</v>
      </c>
      <c r="U1843">
        <v>2004</v>
      </c>
      <c r="V1843" t="s">
        <v>82</v>
      </c>
      <c r="AB1843">
        <v>2004</v>
      </c>
      <c r="AC1843" t="s">
        <v>82</v>
      </c>
      <c r="AD1843" t="str">
        <f t="shared" si="223"/>
        <v/>
      </c>
      <c r="AE1843" t="str">
        <f t="shared" si="224"/>
        <v/>
      </c>
      <c r="AF1843" t="str">
        <f t="shared" si="225"/>
        <v/>
      </c>
      <c r="AG1843" t="str">
        <f t="shared" si="226"/>
        <v/>
      </c>
      <c r="AH1843" t="str">
        <f t="shared" si="227"/>
        <v/>
      </c>
      <c r="AI1843" t="str">
        <f t="shared" si="228"/>
        <v/>
      </c>
    </row>
    <row r="1844" spans="1:35" x14ac:dyDescent="0.35">
      <c r="A1844" t="s">
        <v>14</v>
      </c>
      <c r="B1844" t="s">
        <v>15</v>
      </c>
      <c r="C1844">
        <v>237</v>
      </c>
      <c r="D1844" t="s">
        <v>82</v>
      </c>
      <c r="E1844">
        <v>645</v>
      </c>
      <c r="F1844" t="s">
        <v>17</v>
      </c>
      <c r="G1844">
        <v>2533</v>
      </c>
      <c r="H1844" t="s">
        <v>31</v>
      </c>
      <c r="I1844">
        <v>2004</v>
      </c>
      <c r="J1844">
        <v>2004</v>
      </c>
      <c r="K1844" t="s">
        <v>19</v>
      </c>
      <c r="L1844">
        <v>5.19</v>
      </c>
      <c r="M1844" t="s">
        <v>20</v>
      </c>
      <c r="N1844" t="s">
        <v>21</v>
      </c>
      <c r="O1844">
        <v>1861</v>
      </c>
      <c r="P1844" s="1">
        <f t="shared" si="222"/>
        <v>14.219178082191782</v>
      </c>
      <c r="U1844">
        <v>2004</v>
      </c>
      <c r="V1844" t="s">
        <v>82</v>
      </c>
      <c r="AB1844">
        <v>2004</v>
      </c>
      <c r="AC1844" t="s">
        <v>82</v>
      </c>
      <c r="AD1844" t="str">
        <f t="shared" si="223"/>
        <v/>
      </c>
      <c r="AE1844" t="str">
        <f t="shared" si="224"/>
        <v/>
      </c>
      <c r="AF1844" t="str">
        <f t="shared" si="225"/>
        <v/>
      </c>
      <c r="AG1844" t="str">
        <f t="shared" si="226"/>
        <v/>
      </c>
      <c r="AH1844" t="str">
        <f t="shared" si="227"/>
        <v/>
      </c>
      <c r="AI1844" t="str">
        <f t="shared" si="228"/>
        <v/>
      </c>
    </row>
    <row r="1845" spans="1:35" x14ac:dyDescent="0.35">
      <c r="A1845" t="s">
        <v>14</v>
      </c>
      <c r="B1845" t="s">
        <v>15</v>
      </c>
      <c r="C1845">
        <v>237</v>
      </c>
      <c r="D1845" t="s">
        <v>82</v>
      </c>
      <c r="E1845">
        <v>645</v>
      </c>
      <c r="F1845" t="s">
        <v>17</v>
      </c>
      <c r="G1845">
        <v>2542</v>
      </c>
      <c r="H1845" t="s">
        <v>33</v>
      </c>
      <c r="I1845">
        <v>2004</v>
      </c>
      <c r="J1845">
        <v>2004</v>
      </c>
      <c r="K1845" t="s">
        <v>19</v>
      </c>
      <c r="L1845">
        <v>13.79</v>
      </c>
      <c r="M1845" t="s">
        <v>20</v>
      </c>
      <c r="N1845" t="s">
        <v>21</v>
      </c>
      <c r="O1845">
        <v>1872</v>
      </c>
      <c r="P1845" s="1">
        <f t="shared" si="222"/>
        <v>37.780821917808218</v>
      </c>
      <c r="Q1845" s="1">
        <f>SUM(P1845:P1847)</f>
        <v>37.863013698630134</v>
      </c>
      <c r="R1845" s="3" t="s">
        <v>91</v>
      </c>
      <c r="S1845" t="s">
        <v>97</v>
      </c>
      <c r="U1845">
        <v>2004</v>
      </c>
      <c r="V1845" t="s">
        <v>82</v>
      </c>
      <c r="X1845" s="1">
        <v>37.863013698630134</v>
      </c>
      <c r="Y1845" s="3" t="s">
        <v>91</v>
      </c>
      <c r="Z1845" t="s">
        <v>97</v>
      </c>
      <c r="AB1845">
        <v>2004</v>
      </c>
      <c r="AC1845" t="s">
        <v>82</v>
      </c>
      <c r="AD1845" t="str">
        <f t="shared" si="223"/>
        <v/>
      </c>
      <c r="AE1845" t="str">
        <f t="shared" si="224"/>
        <v/>
      </c>
      <c r="AF1845" t="str">
        <f t="shared" si="225"/>
        <v/>
      </c>
      <c r="AG1845" t="str">
        <f t="shared" si="226"/>
        <v/>
      </c>
      <c r="AH1845" t="str">
        <f t="shared" si="227"/>
        <v/>
      </c>
      <c r="AI1845" t="str">
        <f t="shared" si="228"/>
        <v/>
      </c>
    </row>
    <row r="1846" spans="1:35" x14ac:dyDescent="0.35">
      <c r="A1846" t="s">
        <v>14</v>
      </c>
      <c r="B1846" t="s">
        <v>15</v>
      </c>
      <c r="C1846">
        <v>237</v>
      </c>
      <c r="D1846" t="s">
        <v>82</v>
      </c>
      <c r="E1846">
        <v>645</v>
      </c>
      <c r="F1846" t="s">
        <v>17</v>
      </c>
      <c r="G1846">
        <v>2543</v>
      </c>
      <c r="H1846" t="s">
        <v>34</v>
      </c>
      <c r="I1846">
        <v>2004</v>
      </c>
      <c r="J1846">
        <v>2004</v>
      </c>
      <c r="K1846" t="s">
        <v>19</v>
      </c>
      <c r="L1846">
        <v>0.03</v>
      </c>
      <c r="M1846" t="s">
        <v>20</v>
      </c>
      <c r="N1846" t="s">
        <v>21</v>
      </c>
      <c r="O1846">
        <v>1883</v>
      </c>
      <c r="P1846" s="1">
        <f t="shared" si="222"/>
        <v>8.2191780821917804E-2</v>
      </c>
      <c r="U1846">
        <v>2004</v>
      </c>
      <c r="V1846" t="s">
        <v>82</v>
      </c>
      <c r="AB1846">
        <v>2004</v>
      </c>
      <c r="AC1846" t="s">
        <v>82</v>
      </c>
      <c r="AD1846" t="str">
        <f t="shared" si="223"/>
        <v/>
      </c>
      <c r="AE1846" t="str">
        <f t="shared" si="224"/>
        <v/>
      </c>
      <c r="AF1846" t="str">
        <f t="shared" si="225"/>
        <v/>
      </c>
      <c r="AG1846" t="str">
        <f t="shared" si="226"/>
        <v/>
      </c>
      <c r="AH1846" t="str">
        <f t="shared" si="227"/>
        <v/>
      </c>
      <c r="AI1846" t="str">
        <f t="shared" si="228"/>
        <v/>
      </c>
    </row>
    <row r="1847" spans="1:35" x14ac:dyDescent="0.35">
      <c r="A1847" t="s">
        <v>14</v>
      </c>
      <c r="B1847" t="s">
        <v>15</v>
      </c>
      <c r="C1847">
        <v>237</v>
      </c>
      <c r="D1847" t="s">
        <v>82</v>
      </c>
      <c r="E1847">
        <v>645</v>
      </c>
      <c r="F1847" t="s">
        <v>17</v>
      </c>
      <c r="G1847">
        <v>2745</v>
      </c>
      <c r="H1847" t="s">
        <v>35</v>
      </c>
      <c r="I1847">
        <v>2004</v>
      </c>
      <c r="J1847">
        <v>2004</v>
      </c>
      <c r="K1847" t="s">
        <v>19</v>
      </c>
      <c r="L1847">
        <v>0</v>
      </c>
      <c r="M1847" t="s">
        <v>20</v>
      </c>
      <c r="N1847" t="s">
        <v>21</v>
      </c>
      <c r="O1847">
        <v>1894</v>
      </c>
      <c r="P1847" s="1">
        <f t="shared" si="222"/>
        <v>0</v>
      </c>
      <c r="U1847">
        <v>2004</v>
      </c>
      <c r="V1847" t="s">
        <v>82</v>
      </c>
      <c r="AB1847">
        <v>2004</v>
      </c>
      <c r="AC1847" t="s">
        <v>82</v>
      </c>
      <c r="AD1847" t="str">
        <f t="shared" si="223"/>
        <v/>
      </c>
      <c r="AE1847" t="str">
        <f t="shared" si="224"/>
        <v/>
      </c>
      <c r="AF1847" t="str">
        <f t="shared" si="225"/>
        <v/>
      </c>
      <c r="AG1847" t="str">
        <f t="shared" si="226"/>
        <v/>
      </c>
      <c r="AH1847" t="str">
        <f t="shared" si="227"/>
        <v/>
      </c>
      <c r="AI1847" t="str">
        <f t="shared" si="228"/>
        <v/>
      </c>
    </row>
    <row r="1848" spans="1:35" x14ac:dyDescent="0.35">
      <c r="A1848" t="s">
        <v>14</v>
      </c>
      <c r="B1848" t="s">
        <v>15</v>
      </c>
      <c r="C1848">
        <v>237</v>
      </c>
      <c r="D1848" t="s">
        <v>82</v>
      </c>
      <c r="E1848">
        <v>645</v>
      </c>
      <c r="F1848" t="s">
        <v>17</v>
      </c>
      <c r="G1848">
        <v>2546</v>
      </c>
      <c r="H1848" t="s">
        <v>36</v>
      </c>
      <c r="I1848">
        <v>2004</v>
      </c>
      <c r="J1848">
        <v>2004</v>
      </c>
      <c r="K1848" t="s">
        <v>19</v>
      </c>
      <c r="L1848">
        <v>1.6</v>
      </c>
      <c r="M1848" t="s">
        <v>20</v>
      </c>
      <c r="N1848" t="s">
        <v>21</v>
      </c>
      <c r="O1848">
        <v>1905</v>
      </c>
      <c r="P1848" s="1">
        <f t="shared" si="222"/>
        <v>4.3835616438356162</v>
      </c>
      <c r="Q1848" s="1">
        <f>SUM(P1848:P1849)</f>
        <v>7.1780821917808222</v>
      </c>
      <c r="R1848" s="4" t="s">
        <v>94</v>
      </c>
      <c r="S1848">
        <v>20.5</v>
      </c>
      <c r="T1848" s="7">
        <f>Q1848/S1848</f>
        <v>0.35015035081857671</v>
      </c>
      <c r="U1848">
        <v>2004</v>
      </c>
      <c r="V1848" t="s">
        <v>82</v>
      </c>
      <c r="X1848" s="1">
        <v>7.1780821917808222</v>
      </c>
      <c r="Y1848" s="4" t="s">
        <v>94</v>
      </c>
      <c r="Z1848">
        <v>20.5</v>
      </c>
      <c r="AA1848" s="7">
        <v>0.35015035081857671</v>
      </c>
      <c r="AB1848">
        <v>2004</v>
      </c>
      <c r="AC1848" t="s">
        <v>82</v>
      </c>
      <c r="AD1848">
        <f t="shared" si="223"/>
        <v>7.1780821917808222</v>
      </c>
      <c r="AE1848" t="str">
        <f t="shared" si="224"/>
        <v>pulses</v>
      </c>
      <c r="AF1848">
        <f t="shared" si="225"/>
        <v>20.5</v>
      </c>
      <c r="AG1848">
        <f t="shared" si="226"/>
        <v>0.35015035081857671</v>
      </c>
      <c r="AH1848">
        <f t="shared" si="227"/>
        <v>2004</v>
      </c>
      <c r="AI1848" t="str">
        <f t="shared" si="228"/>
        <v>Viet Nam</v>
      </c>
    </row>
    <row r="1849" spans="1:35" x14ac:dyDescent="0.35">
      <c r="A1849" t="s">
        <v>14</v>
      </c>
      <c r="B1849" t="s">
        <v>15</v>
      </c>
      <c r="C1849">
        <v>237</v>
      </c>
      <c r="D1849" t="s">
        <v>82</v>
      </c>
      <c r="E1849">
        <v>645</v>
      </c>
      <c r="F1849" t="s">
        <v>17</v>
      </c>
      <c r="G1849">
        <v>2549</v>
      </c>
      <c r="H1849" t="s">
        <v>38</v>
      </c>
      <c r="I1849">
        <v>2004</v>
      </c>
      <c r="J1849">
        <v>2004</v>
      </c>
      <c r="K1849" t="s">
        <v>19</v>
      </c>
      <c r="L1849">
        <v>1.02</v>
      </c>
      <c r="M1849" t="s">
        <v>20</v>
      </c>
      <c r="N1849" t="s">
        <v>21</v>
      </c>
      <c r="O1849">
        <v>1916</v>
      </c>
      <c r="P1849" s="1">
        <f t="shared" si="222"/>
        <v>2.7945205479452055</v>
      </c>
      <c r="U1849">
        <v>2004</v>
      </c>
      <c r="V1849" t="s">
        <v>82</v>
      </c>
      <c r="AB1849">
        <v>2004</v>
      </c>
      <c r="AC1849" t="s">
        <v>82</v>
      </c>
      <c r="AD1849" t="str">
        <f t="shared" si="223"/>
        <v/>
      </c>
      <c r="AE1849" t="str">
        <f t="shared" si="224"/>
        <v/>
      </c>
      <c r="AF1849" t="str">
        <f t="shared" si="225"/>
        <v/>
      </c>
      <c r="AG1849" t="str">
        <f t="shared" si="226"/>
        <v/>
      </c>
      <c r="AH1849" t="str">
        <f t="shared" si="227"/>
        <v/>
      </c>
      <c r="AI1849" t="str">
        <f t="shared" si="228"/>
        <v/>
      </c>
    </row>
    <row r="1850" spans="1:35" x14ac:dyDescent="0.35">
      <c r="A1850" t="s">
        <v>14</v>
      </c>
      <c r="B1850" t="s">
        <v>15</v>
      </c>
      <c r="C1850">
        <v>237</v>
      </c>
      <c r="D1850" t="s">
        <v>82</v>
      </c>
      <c r="E1850">
        <v>645</v>
      </c>
      <c r="F1850" t="s">
        <v>17</v>
      </c>
      <c r="G1850">
        <v>2555</v>
      </c>
      <c r="H1850" t="s">
        <v>39</v>
      </c>
      <c r="I1850">
        <v>2004</v>
      </c>
      <c r="J1850">
        <v>2004</v>
      </c>
      <c r="K1850" t="s">
        <v>19</v>
      </c>
      <c r="L1850">
        <v>0.69</v>
      </c>
      <c r="M1850" t="s">
        <v>20</v>
      </c>
      <c r="N1850" t="s">
        <v>21</v>
      </c>
      <c r="O1850">
        <v>1927</v>
      </c>
      <c r="P1850" s="1">
        <f t="shared" si="222"/>
        <v>1.8904109589041096</v>
      </c>
      <c r="Q1850" s="1">
        <f>SUM(P1850:P1853)</f>
        <v>9.9452054794520546</v>
      </c>
      <c r="R1850" s="3" t="s">
        <v>85</v>
      </c>
      <c r="S1850" t="s">
        <v>97</v>
      </c>
      <c r="U1850">
        <v>2004</v>
      </c>
      <c r="V1850" t="s">
        <v>82</v>
      </c>
      <c r="X1850" s="1">
        <v>9.9452054794520546</v>
      </c>
      <c r="Y1850" s="3" t="s">
        <v>85</v>
      </c>
      <c r="Z1850" t="s">
        <v>97</v>
      </c>
      <c r="AB1850">
        <v>2004</v>
      </c>
      <c r="AC1850" t="s">
        <v>82</v>
      </c>
      <c r="AD1850" t="str">
        <f t="shared" si="223"/>
        <v/>
      </c>
      <c r="AE1850" t="str">
        <f t="shared" si="224"/>
        <v/>
      </c>
      <c r="AF1850" t="str">
        <f t="shared" si="225"/>
        <v/>
      </c>
      <c r="AG1850" t="str">
        <f t="shared" si="226"/>
        <v/>
      </c>
      <c r="AH1850" t="str">
        <f t="shared" si="227"/>
        <v/>
      </c>
      <c r="AI1850" t="str">
        <f t="shared" si="228"/>
        <v/>
      </c>
    </row>
    <row r="1851" spans="1:35" x14ac:dyDescent="0.35">
      <c r="A1851" t="s">
        <v>14</v>
      </c>
      <c r="B1851" t="s">
        <v>15</v>
      </c>
      <c r="C1851">
        <v>237</v>
      </c>
      <c r="D1851" t="s">
        <v>82</v>
      </c>
      <c r="E1851">
        <v>645</v>
      </c>
      <c r="F1851" t="s">
        <v>17</v>
      </c>
      <c r="G1851">
        <v>2556</v>
      </c>
      <c r="H1851" t="s">
        <v>40</v>
      </c>
      <c r="I1851">
        <v>2004</v>
      </c>
      <c r="J1851">
        <v>2004</v>
      </c>
      <c r="K1851" t="s">
        <v>19</v>
      </c>
      <c r="L1851">
        <v>2.1</v>
      </c>
      <c r="M1851" t="s">
        <v>20</v>
      </c>
      <c r="N1851" t="s">
        <v>21</v>
      </c>
      <c r="O1851">
        <v>1938</v>
      </c>
      <c r="P1851" s="1">
        <f t="shared" si="222"/>
        <v>5.7534246575342465</v>
      </c>
      <c r="U1851">
        <v>2004</v>
      </c>
      <c r="V1851" t="s">
        <v>82</v>
      </c>
      <c r="AB1851">
        <v>2004</v>
      </c>
      <c r="AC1851" t="s">
        <v>82</v>
      </c>
      <c r="AD1851" t="str">
        <f t="shared" si="223"/>
        <v/>
      </c>
      <c r="AE1851" t="str">
        <f t="shared" si="224"/>
        <v/>
      </c>
      <c r="AF1851" t="str">
        <f t="shared" si="225"/>
        <v/>
      </c>
      <c r="AG1851" t="str">
        <f t="shared" si="226"/>
        <v/>
      </c>
      <c r="AH1851" t="str">
        <f t="shared" si="227"/>
        <v/>
      </c>
      <c r="AI1851" t="str">
        <f t="shared" si="228"/>
        <v/>
      </c>
    </row>
    <row r="1852" spans="1:35" x14ac:dyDescent="0.35">
      <c r="A1852" t="s">
        <v>14</v>
      </c>
      <c r="B1852" t="s">
        <v>15</v>
      </c>
      <c r="C1852">
        <v>237</v>
      </c>
      <c r="D1852" t="s">
        <v>82</v>
      </c>
      <c r="E1852">
        <v>645</v>
      </c>
      <c r="F1852" t="s">
        <v>17</v>
      </c>
      <c r="G1852">
        <v>2560</v>
      </c>
      <c r="H1852" t="s">
        <v>43</v>
      </c>
      <c r="I1852">
        <v>2004</v>
      </c>
      <c r="J1852">
        <v>2004</v>
      </c>
      <c r="K1852" t="s">
        <v>19</v>
      </c>
      <c r="L1852">
        <v>0.84</v>
      </c>
      <c r="M1852" t="s">
        <v>20</v>
      </c>
      <c r="N1852" t="s">
        <v>21</v>
      </c>
      <c r="O1852">
        <v>1949</v>
      </c>
      <c r="P1852" s="1">
        <f t="shared" si="222"/>
        <v>2.3013698630136985</v>
      </c>
      <c r="U1852">
        <v>2004</v>
      </c>
      <c r="V1852" t="s">
        <v>82</v>
      </c>
      <c r="AB1852">
        <v>2004</v>
      </c>
      <c r="AC1852" t="s">
        <v>82</v>
      </c>
      <c r="AD1852" t="str">
        <f t="shared" si="223"/>
        <v/>
      </c>
      <c r="AE1852" t="str">
        <f t="shared" si="224"/>
        <v/>
      </c>
      <c r="AF1852" t="str">
        <f t="shared" si="225"/>
        <v/>
      </c>
      <c r="AG1852" t="str">
        <f t="shared" si="226"/>
        <v/>
      </c>
      <c r="AH1852" t="str">
        <f t="shared" si="227"/>
        <v/>
      </c>
      <c r="AI1852" t="str">
        <f t="shared" si="228"/>
        <v/>
      </c>
    </row>
    <row r="1853" spans="1:35" x14ac:dyDescent="0.35">
      <c r="A1853" t="s">
        <v>14</v>
      </c>
      <c r="B1853" t="s">
        <v>15</v>
      </c>
      <c r="C1853">
        <v>237</v>
      </c>
      <c r="D1853" t="s">
        <v>82</v>
      </c>
      <c r="E1853">
        <v>645</v>
      </c>
      <c r="F1853" t="s">
        <v>17</v>
      </c>
      <c r="G1853">
        <v>2563</v>
      </c>
      <c r="H1853" t="s">
        <v>44</v>
      </c>
      <c r="I1853">
        <v>2004</v>
      </c>
      <c r="J1853">
        <v>2004</v>
      </c>
      <c r="K1853" t="s">
        <v>19</v>
      </c>
      <c r="L1853">
        <v>0</v>
      </c>
      <c r="M1853" t="s">
        <v>20</v>
      </c>
      <c r="N1853" t="s">
        <v>21</v>
      </c>
      <c r="O1853">
        <v>1960</v>
      </c>
      <c r="P1853" s="1">
        <f t="shared" si="222"/>
        <v>0</v>
      </c>
      <c r="U1853">
        <v>2004</v>
      </c>
      <c r="V1853" t="s">
        <v>82</v>
      </c>
      <c r="AB1853">
        <v>2004</v>
      </c>
      <c r="AC1853" t="s">
        <v>82</v>
      </c>
      <c r="AD1853" t="str">
        <f t="shared" si="223"/>
        <v/>
      </c>
      <c r="AE1853" t="str">
        <f t="shared" si="224"/>
        <v/>
      </c>
      <c r="AF1853" t="str">
        <f t="shared" si="225"/>
        <v/>
      </c>
      <c r="AG1853" t="str">
        <f t="shared" si="226"/>
        <v/>
      </c>
      <c r="AH1853" t="str">
        <f t="shared" si="227"/>
        <v/>
      </c>
      <c r="AI1853" t="str">
        <f t="shared" si="228"/>
        <v/>
      </c>
    </row>
    <row r="1854" spans="1:35" x14ac:dyDescent="0.35">
      <c r="A1854" t="s">
        <v>14</v>
      </c>
      <c r="B1854" t="s">
        <v>15</v>
      </c>
      <c r="C1854">
        <v>237</v>
      </c>
      <c r="D1854" t="s">
        <v>82</v>
      </c>
      <c r="E1854">
        <v>645</v>
      </c>
      <c r="F1854" t="s">
        <v>17</v>
      </c>
      <c r="G1854">
        <v>2602</v>
      </c>
      <c r="H1854" t="s">
        <v>47</v>
      </c>
      <c r="I1854">
        <v>2004</v>
      </c>
      <c r="J1854">
        <v>2004</v>
      </c>
      <c r="K1854" t="s">
        <v>19</v>
      </c>
      <c r="L1854">
        <v>3.05</v>
      </c>
      <c r="M1854" t="s">
        <v>20</v>
      </c>
      <c r="N1854" t="s">
        <v>21</v>
      </c>
      <c r="O1854">
        <v>1971</v>
      </c>
      <c r="P1854" s="1">
        <f t="shared" si="222"/>
        <v>8.3561643835616444</v>
      </c>
      <c r="Q1854" s="1">
        <f>SUM(P1854:P1855)</f>
        <v>228.32876712328766</v>
      </c>
      <c r="R1854" s="3" t="s">
        <v>93</v>
      </c>
      <c r="S1854">
        <f>360+60</f>
        <v>420</v>
      </c>
      <c r="T1854" s="7">
        <f>Q1854/S1854</f>
        <v>0.54363992172211351</v>
      </c>
      <c r="U1854">
        <v>2004</v>
      </c>
      <c r="V1854" t="s">
        <v>82</v>
      </c>
      <c r="X1854" s="1">
        <v>228.32876712328766</v>
      </c>
      <c r="Y1854" s="3" t="s">
        <v>93</v>
      </c>
      <c r="Z1854">
        <v>420</v>
      </c>
      <c r="AA1854" s="7">
        <v>0.54363992172211351</v>
      </c>
      <c r="AB1854">
        <v>2004</v>
      </c>
      <c r="AC1854" t="s">
        <v>82</v>
      </c>
      <c r="AD1854">
        <f t="shared" si="223"/>
        <v>228.32876712328766</v>
      </c>
      <c r="AE1854" t="str">
        <f t="shared" si="224"/>
        <v>Vegetables</v>
      </c>
      <c r="AF1854">
        <f t="shared" si="225"/>
        <v>420</v>
      </c>
      <c r="AG1854">
        <f t="shared" si="226"/>
        <v>0.54363992172211351</v>
      </c>
      <c r="AH1854">
        <f t="shared" si="227"/>
        <v>2004</v>
      </c>
      <c r="AI1854" t="str">
        <f t="shared" si="228"/>
        <v>Viet Nam</v>
      </c>
    </row>
    <row r="1855" spans="1:35" x14ac:dyDescent="0.35">
      <c r="A1855" t="s">
        <v>14</v>
      </c>
      <c r="B1855" t="s">
        <v>15</v>
      </c>
      <c r="C1855">
        <v>237</v>
      </c>
      <c r="D1855" t="s">
        <v>82</v>
      </c>
      <c r="E1855">
        <v>645</v>
      </c>
      <c r="F1855" t="s">
        <v>17</v>
      </c>
      <c r="G1855">
        <v>2605</v>
      </c>
      <c r="H1855" t="s">
        <v>48</v>
      </c>
      <c r="I1855">
        <v>2004</v>
      </c>
      <c r="J1855">
        <v>2004</v>
      </c>
      <c r="K1855" t="s">
        <v>19</v>
      </c>
      <c r="L1855">
        <v>80.290000000000006</v>
      </c>
      <c r="M1855" t="s">
        <v>20</v>
      </c>
      <c r="N1855" t="s">
        <v>21</v>
      </c>
      <c r="O1855">
        <v>1982</v>
      </c>
      <c r="P1855" s="1">
        <f t="shared" si="222"/>
        <v>219.97260273972603</v>
      </c>
      <c r="U1855">
        <v>2004</v>
      </c>
      <c r="V1855" t="s">
        <v>82</v>
      </c>
      <c r="AB1855">
        <v>2004</v>
      </c>
      <c r="AC1855" t="s">
        <v>82</v>
      </c>
      <c r="AD1855" t="str">
        <f t="shared" si="223"/>
        <v/>
      </c>
      <c r="AE1855" t="str">
        <f t="shared" si="224"/>
        <v/>
      </c>
      <c r="AF1855" t="str">
        <f t="shared" si="225"/>
        <v/>
      </c>
      <c r="AG1855" t="str">
        <f t="shared" si="226"/>
        <v/>
      </c>
      <c r="AH1855" t="str">
        <f t="shared" si="227"/>
        <v/>
      </c>
      <c r="AI1855" t="str">
        <f t="shared" si="228"/>
        <v/>
      </c>
    </row>
    <row r="1856" spans="1:35" x14ac:dyDescent="0.35">
      <c r="A1856" t="s">
        <v>14</v>
      </c>
      <c r="B1856" t="s">
        <v>15</v>
      </c>
      <c r="C1856">
        <v>237</v>
      </c>
      <c r="D1856" t="s">
        <v>82</v>
      </c>
      <c r="E1856">
        <v>645</v>
      </c>
      <c r="F1856" t="s">
        <v>17</v>
      </c>
      <c r="G1856">
        <v>2611</v>
      </c>
      <c r="H1856" t="s">
        <v>49</v>
      </c>
      <c r="I1856">
        <v>2004</v>
      </c>
      <c r="J1856">
        <v>2004</v>
      </c>
      <c r="K1856" t="s">
        <v>19</v>
      </c>
      <c r="L1856">
        <v>6.1</v>
      </c>
      <c r="M1856" t="s">
        <v>20</v>
      </c>
      <c r="N1856" t="s">
        <v>21</v>
      </c>
      <c r="O1856">
        <v>1993</v>
      </c>
      <c r="P1856" s="1">
        <f t="shared" si="222"/>
        <v>16.712328767123289</v>
      </c>
      <c r="Q1856" s="1">
        <f>SUM(P1856:P1864)</f>
        <v>168.41095890410958</v>
      </c>
      <c r="R1856" s="3" t="s">
        <v>92</v>
      </c>
      <c r="S1856">
        <v>250</v>
      </c>
      <c r="T1856" s="7">
        <f>Q1856/S1856</f>
        <v>0.67364383561643826</v>
      </c>
      <c r="U1856">
        <v>2004</v>
      </c>
      <c r="V1856" t="s">
        <v>82</v>
      </c>
      <c r="X1856" s="1">
        <v>168.41095890410958</v>
      </c>
      <c r="Y1856" s="3" t="s">
        <v>92</v>
      </c>
      <c r="Z1856">
        <v>250</v>
      </c>
      <c r="AA1856" s="7">
        <v>0.67364383561643826</v>
      </c>
      <c r="AB1856">
        <v>2004</v>
      </c>
      <c r="AC1856" t="s">
        <v>82</v>
      </c>
      <c r="AD1856">
        <f t="shared" si="223"/>
        <v>168.41095890410958</v>
      </c>
      <c r="AE1856" t="str">
        <f t="shared" si="224"/>
        <v>Fruit, excluding wine</v>
      </c>
      <c r="AF1856">
        <f t="shared" si="225"/>
        <v>250</v>
      </c>
      <c r="AG1856">
        <f t="shared" si="226"/>
        <v>0.67364383561643826</v>
      </c>
      <c r="AH1856">
        <f t="shared" si="227"/>
        <v>2004</v>
      </c>
      <c r="AI1856" t="str">
        <f t="shared" si="228"/>
        <v>Viet Nam</v>
      </c>
    </row>
    <row r="1857" spans="1:35" x14ac:dyDescent="0.35">
      <c r="A1857" t="s">
        <v>14</v>
      </c>
      <c r="B1857" t="s">
        <v>15</v>
      </c>
      <c r="C1857">
        <v>237</v>
      </c>
      <c r="D1857" t="s">
        <v>82</v>
      </c>
      <c r="E1857">
        <v>645</v>
      </c>
      <c r="F1857" t="s">
        <v>17</v>
      </c>
      <c r="G1857">
        <v>2612</v>
      </c>
      <c r="H1857" t="s">
        <v>50</v>
      </c>
      <c r="I1857">
        <v>2004</v>
      </c>
      <c r="J1857">
        <v>2004</v>
      </c>
      <c r="K1857" t="s">
        <v>19</v>
      </c>
      <c r="L1857">
        <v>0</v>
      </c>
      <c r="M1857" t="s">
        <v>20</v>
      </c>
      <c r="N1857" t="s">
        <v>21</v>
      </c>
      <c r="O1857">
        <v>2004</v>
      </c>
      <c r="P1857" s="1">
        <f t="shared" si="222"/>
        <v>0</v>
      </c>
      <c r="U1857">
        <v>2004</v>
      </c>
      <c r="V1857" t="s">
        <v>82</v>
      </c>
      <c r="AB1857">
        <v>2004</v>
      </c>
      <c r="AC1857" t="s">
        <v>82</v>
      </c>
      <c r="AD1857" t="str">
        <f t="shared" si="223"/>
        <v/>
      </c>
      <c r="AE1857" t="str">
        <f t="shared" si="224"/>
        <v/>
      </c>
      <c r="AF1857" t="str">
        <f t="shared" si="225"/>
        <v/>
      </c>
      <c r="AG1857" t="str">
        <f t="shared" si="226"/>
        <v/>
      </c>
      <c r="AH1857" t="str">
        <f t="shared" si="227"/>
        <v/>
      </c>
      <c r="AI1857" t="str">
        <f t="shared" si="228"/>
        <v/>
      </c>
    </row>
    <row r="1858" spans="1:35" x14ac:dyDescent="0.35">
      <c r="A1858" t="s">
        <v>14</v>
      </c>
      <c r="B1858" t="s">
        <v>15</v>
      </c>
      <c r="C1858">
        <v>237</v>
      </c>
      <c r="D1858" t="s">
        <v>82</v>
      </c>
      <c r="E1858">
        <v>645</v>
      </c>
      <c r="F1858" t="s">
        <v>17</v>
      </c>
      <c r="G1858">
        <v>2613</v>
      </c>
      <c r="H1858" t="s">
        <v>51</v>
      </c>
      <c r="I1858">
        <v>2004</v>
      </c>
      <c r="J1858">
        <v>2004</v>
      </c>
      <c r="K1858" t="s">
        <v>19</v>
      </c>
      <c r="L1858">
        <v>2.56</v>
      </c>
      <c r="M1858" t="s">
        <v>20</v>
      </c>
      <c r="N1858" t="s">
        <v>21</v>
      </c>
      <c r="O1858">
        <v>2015</v>
      </c>
      <c r="P1858" s="1">
        <f t="shared" si="222"/>
        <v>7.0136986301369859</v>
      </c>
      <c r="U1858">
        <v>2004</v>
      </c>
      <c r="V1858" t="s">
        <v>82</v>
      </c>
      <c r="AB1858">
        <v>2004</v>
      </c>
      <c r="AC1858" t="s">
        <v>82</v>
      </c>
      <c r="AD1858" t="str">
        <f t="shared" si="223"/>
        <v/>
      </c>
      <c r="AE1858" t="str">
        <f t="shared" si="224"/>
        <v/>
      </c>
      <c r="AF1858" t="str">
        <f t="shared" si="225"/>
        <v/>
      </c>
      <c r="AG1858" t="str">
        <f t="shared" si="226"/>
        <v/>
      </c>
      <c r="AH1858" t="str">
        <f t="shared" si="227"/>
        <v/>
      </c>
      <c r="AI1858" t="str">
        <f t="shared" si="228"/>
        <v/>
      </c>
    </row>
    <row r="1859" spans="1:35" x14ac:dyDescent="0.35">
      <c r="A1859" t="s">
        <v>14</v>
      </c>
      <c r="B1859" t="s">
        <v>15</v>
      </c>
      <c r="C1859">
        <v>237</v>
      </c>
      <c r="D1859" t="s">
        <v>82</v>
      </c>
      <c r="E1859">
        <v>645</v>
      </c>
      <c r="F1859" t="s">
        <v>17</v>
      </c>
      <c r="G1859">
        <v>2615</v>
      </c>
      <c r="H1859" t="s">
        <v>53</v>
      </c>
      <c r="I1859">
        <v>2004</v>
      </c>
      <c r="J1859">
        <v>2004</v>
      </c>
      <c r="K1859" t="s">
        <v>19</v>
      </c>
      <c r="L1859">
        <v>13.44</v>
      </c>
      <c r="M1859" t="s">
        <v>20</v>
      </c>
      <c r="N1859" t="s">
        <v>21</v>
      </c>
      <c r="O1859">
        <v>2026</v>
      </c>
      <c r="P1859" s="1">
        <f t="shared" ref="P1859:P1922" si="229">L1859*1000/365</f>
        <v>36.821917808219176</v>
      </c>
      <c r="U1859">
        <v>2004</v>
      </c>
      <c r="V1859" t="s">
        <v>82</v>
      </c>
      <c r="AB1859">
        <v>2004</v>
      </c>
      <c r="AC1859" t="s">
        <v>82</v>
      </c>
      <c r="AD1859" t="str">
        <f t="shared" si="223"/>
        <v/>
      </c>
      <c r="AE1859" t="str">
        <f t="shared" si="224"/>
        <v/>
      </c>
      <c r="AF1859" t="str">
        <f t="shared" si="225"/>
        <v/>
      </c>
      <c r="AG1859" t="str">
        <f t="shared" si="226"/>
        <v/>
      </c>
      <c r="AH1859" t="str">
        <f t="shared" si="227"/>
        <v/>
      </c>
      <c r="AI1859" t="str">
        <f t="shared" si="228"/>
        <v/>
      </c>
    </row>
    <row r="1860" spans="1:35" x14ac:dyDescent="0.35">
      <c r="A1860" t="s">
        <v>14</v>
      </c>
      <c r="B1860" t="s">
        <v>15</v>
      </c>
      <c r="C1860">
        <v>237</v>
      </c>
      <c r="D1860" t="s">
        <v>82</v>
      </c>
      <c r="E1860">
        <v>645</v>
      </c>
      <c r="F1860" t="s">
        <v>17</v>
      </c>
      <c r="G1860">
        <v>2617</v>
      </c>
      <c r="H1860" t="s">
        <v>54</v>
      </c>
      <c r="I1860">
        <v>2004</v>
      </c>
      <c r="J1860">
        <v>2004</v>
      </c>
      <c r="K1860" t="s">
        <v>19</v>
      </c>
      <c r="L1860">
        <v>1.1100000000000001</v>
      </c>
      <c r="M1860" t="s">
        <v>20</v>
      </c>
      <c r="N1860" t="s">
        <v>21</v>
      </c>
      <c r="O1860">
        <v>2037</v>
      </c>
      <c r="P1860" s="1">
        <f t="shared" si="229"/>
        <v>3.0410958904109591</v>
      </c>
      <c r="U1860">
        <v>2004</v>
      </c>
      <c r="V1860" t="s">
        <v>82</v>
      </c>
      <c r="AB1860">
        <v>2004</v>
      </c>
      <c r="AC1860" t="s">
        <v>82</v>
      </c>
      <c r="AD1860" t="str">
        <f t="shared" si="223"/>
        <v/>
      </c>
      <c r="AE1860" t="str">
        <f t="shared" si="224"/>
        <v/>
      </c>
      <c r="AF1860" t="str">
        <f t="shared" si="225"/>
        <v/>
      </c>
      <c r="AG1860" t="str">
        <f t="shared" si="226"/>
        <v/>
      </c>
      <c r="AH1860" t="str">
        <f t="shared" si="227"/>
        <v/>
      </c>
      <c r="AI1860" t="str">
        <f t="shared" si="228"/>
        <v/>
      </c>
    </row>
    <row r="1861" spans="1:35" x14ac:dyDescent="0.35">
      <c r="A1861" t="s">
        <v>14</v>
      </c>
      <c r="B1861" t="s">
        <v>15</v>
      </c>
      <c r="C1861">
        <v>237</v>
      </c>
      <c r="D1861" t="s">
        <v>82</v>
      </c>
      <c r="E1861">
        <v>645</v>
      </c>
      <c r="F1861" t="s">
        <v>17</v>
      </c>
      <c r="G1861">
        <v>2618</v>
      </c>
      <c r="H1861" t="s">
        <v>55</v>
      </c>
      <c r="I1861">
        <v>2004</v>
      </c>
      <c r="J1861">
        <v>2004</v>
      </c>
      <c r="K1861" t="s">
        <v>19</v>
      </c>
      <c r="L1861">
        <v>4.12</v>
      </c>
      <c r="M1861" t="s">
        <v>20</v>
      </c>
      <c r="N1861" t="s">
        <v>21</v>
      </c>
      <c r="O1861">
        <v>2048</v>
      </c>
      <c r="P1861" s="1">
        <f t="shared" si="229"/>
        <v>11.287671232876713</v>
      </c>
      <c r="U1861">
        <v>2004</v>
      </c>
      <c r="V1861" t="s">
        <v>82</v>
      </c>
      <c r="AB1861">
        <v>2004</v>
      </c>
      <c r="AC1861" t="s">
        <v>82</v>
      </c>
      <c r="AD1861" t="str">
        <f t="shared" si="223"/>
        <v/>
      </c>
      <c r="AE1861" t="str">
        <f t="shared" si="224"/>
        <v/>
      </c>
      <c r="AF1861" t="str">
        <f t="shared" si="225"/>
        <v/>
      </c>
      <c r="AG1861" t="str">
        <f t="shared" si="226"/>
        <v/>
      </c>
      <c r="AH1861" t="str">
        <f t="shared" si="227"/>
        <v/>
      </c>
      <c r="AI1861" t="str">
        <f t="shared" si="228"/>
        <v/>
      </c>
    </row>
    <row r="1862" spans="1:35" x14ac:dyDescent="0.35">
      <c r="A1862" t="s">
        <v>14</v>
      </c>
      <c r="B1862" t="s">
        <v>15</v>
      </c>
      <c r="C1862">
        <v>237</v>
      </c>
      <c r="D1862" t="s">
        <v>82</v>
      </c>
      <c r="E1862">
        <v>645</v>
      </c>
      <c r="F1862" t="s">
        <v>17</v>
      </c>
      <c r="G1862">
        <v>2619</v>
      </c>
      <c r="H1862" t="s">
        <v>56</v>
      </c>
      <c r="I1862">
        <v>2004</v>
      </c>
      <c r="J1862">
        <v>2004</v>
      </c>
      <c r="K1862" t="s">
        <v>19</v>
      </c>
      <c r="L1862">
        <v>0</v>
      </c>
      <c r="M1862" t="s">
        <v>20</v>
      </c>
      <c r="N1862" t="s">
        <v>21</v>
      </c>
      <c r="O1862">
        <v>2059</v>
      </c>
      <c r="P1862" s="1">
        <f t="shared" si="229"/>
        <v>0</v>
      </c>
      <c r="U1862">
        <v>2004</v>
      </c>
      <c r="V1862" t="s">
        <v>82</v>
      </c>
      <c r="AB1862">
        <v>2004</v>
      </c>
      <c r="AC1862" t="s">
        <v>82</v>
      </c>
      <c r="AD1862" t="str">
        <f t="shared" si="223"/>
        <v/>
      </c>
      <c r="AE1862" t="str">
        <f t="shared" si="224"/>
        <v/>
      </c>
      <c r="AF1862" t="str">
        <f t="shared" si="225"/>
        <v/>
      </c>
      <c r="AG1862" t="str">
        <f t="shared" si="226"/>
        <v/>
      </c>
      <c r="AH1862" t="str">
        <f t="shared" si="227"/>
        <v/>
      </c>
      <c r="AI1862" t="str">
        <f t="shared" si="228"/>
        <v/>
      </c>
    </row>
    <row r="1863" spans="1:35" x14ac:dyDescent="0.35">
      <c r="A1863" t="s">
        <v>14</v>
      </c>
      <c r="B1863" t="s">
        <v>15</v>
      </c>
      <c r="C1863">
        <v>237</v>
      </c>
      <c r="D1863" t="s">
        <v>82</v>
      </c>
      <c r="E1863">
        <v>645</v>
      </c>
      <c r="F1863" t="s">
        <v>17</v>
      </c>
      <c r="G1863">
        <v>2620</v>
      </c>
      <c r="H1863" t="s">
        <v>57</v>
      </c>
      <c r="I1863">
        <v>2004</v>
      </c>
      <c r="J1863">
        <v>2004</v>
      </c>
      <c r="K1863" t="s">
        <v>19</v>
      </c>
      <c r="L1863">
        <v>0.4</v>
      </c>
      <c r="M1863" t="s">
        <v>20</v>
      </c>
      <c r="N1863" t="s">
        <v>21</v>
      </c>
      <c r="O1863">
        <v>2070</v>
      </c>
      <c r="P1863" s="1">
        <f t="shared" si="229"/>
        <v>1.095890410958904</v>
      </c>
      <c r="U1863">
        <v>2004</v>
      </c>
      <c r="V1863" t="s">
        <v>82</v>
      </c>
      <c r="AB1863">
        <v>2004</v>
      </c>
      <c r="AC1863" t="s">
        <v>82</v>
      </c>
      <c r="AD1863" t="str">
        <f t="shared" si="223"/>
        <v/>
      </c>
      <c r="AE1863" t="str">
        <f t="shared" si="224"/>
        <v/>
      </c>
      <c r="AF1863" t="str">
        <f t="shared" si="225"/>
        <v/>
      </c>
      <c r="AG1863" t="str">
        <f t="shared" si="226"/>
        <v/>
      </c>
      <c r="AH1863" t="str">
        <f t="shared" si="227"/>
        <v/>
      </c>
      <c r="AI1863" t="str">
        <f t="shared" si="228"/>
        <v/>
      </c>
    </row>
    <row r="1864" spans="1:35" x14ac:dyDescent="0.35">
      <c r="A1864" t="s">
        <v>14</v>
      </c>
      <c r="B1864" t="s">
        <v>15</v>
      </c>
      <c r="C1864">
        <v>237</v>
      </c>
      <c r="D1864" t="s">
        <v>82</v>
      </c>
      <c r="E1864">
        <v>645</v>
      </c>
      <c r="F1864" t="s">
        <v>17</v>
      </c>
      <c r="G1864">
        <v>2625</v>
      </c>
      <c r="H1864" t="s">
        <v>58</v>
      </c>
      <c r="I1864">
        <v>2004</v>
      </c>
      <c r="J1864">
        <v>2004</v>
      </c>
      <c r="K1864" t="s">
        <v>19</v>
      </c>
      <c r="L1864">
        <v>33.74</v>
      </c>
      <c r="M1864" t="s">
        <v>20</v>
      </c>
      <c r="N1864" t="s">
        <v>21</v>
      </c>
      <c r="O1864">
        <v>2081</v>
      </c>
      <c r="P1864" s="1">
        <f t="shared" si="229"/>
        <v>92.438356164383563</v>
      </c>
      <c r="U1864">
        <v>2004</v>
      </c>
      <c r="V1864" t="s">
        <v>82</v>
      </c>
      <c r="AB1864">
        <v>2004</v>
      </c>
      <c r="AC1864" t="s">
        <v>82</v>
      </c>
      <c r="AD1864" t="str">
        <f t="shared" si="223"/>
        <v/>
      </c>
      <c r="AE1864" t="str">
        <f t="shared" si="224"/>
        <v/>
      </c>
      <c r="AF1864" t="str">
        <f t="shared" si="225"/>
        <v/>
      </c>
      <c r="AG1864" t="str">
        <f t="shared" si="226"/>
        <v/>
      </c>
      <c r="AH1864" t="str">
        <f t="shared" si="227"/>
        <v/>
      </c>
      <c r="AI1864" t="str">
        <f t="shared" si="228"/>
        <v/>
      </c>
    </row>
    <row r="1865" spans="1:35" x14ac:dyDescent="0.35">
      <c r="A1865" t="s">
        <v>14</v>
      </c>
      <c r="B1865" t="s">
        <v>15</v>
      </c>
      <c r="C1865">
        <v>237</v>
      </c>
      <c r="D1865" t="s">
        <v>82</v>
      </c>
      <c r="E1865">
        <v>645</v>
      </c>
      <c r="F1865" t="s">
        <v>17</v>
      </c>
      <c r="G1865">
        <v>2731</v>
      </c>
      <c r="H1865" t="s">
        <v>59</v>
      </c>
      <c r="I1865">
        <v>2004</v>
      </c>
      <c r="J1865">
        <v>2004</v>
      </c>
      <c r="K1865" t="s">
        <v>19</v>
      </c>
      <c r="L1865">
        <v>2.65</v>
      </c>
      <c r="M1865" t="s">
        <v>20</v>
      </c>
      <c r="N1865" t="s">
        <v>21</v>
      </c>
      <c r="O1865">
        <v>2092</v>
      </c>
      <c r="P1865" s="1">
        <f t="shared" si="229"/>
        <v>7.2602739726027394</v>
      </c>
      <c r="Q1865" s="1">
        <f>SUM(P1865:P1870)</f>
        <v>95.31506849315069</v>
      </c>
      <c r="R1865" s="3" t="s">
        <v>87</v>
      </c>
      <c r="S1865" t="s">
        <v>97</v>
      </c>
      <c r="U1865">
        <v>2004</v>
      </c>
      <c r="V1865" t="s">
        <v>82</v>
      </c>
      <c r="X1865" s="1">
        <v>95.31506849315069</v>
      </c>
      <c r="Y1865" s="3" t="s">
        <v>87</v>
      </c>
      <c r="Z1865" t="s">
        <v>97</v>
      </c>
      <c r="AB1865">
        <v>2004</v>
      </c>
      <c r="AC1865" t="s">
        <v>82</v>
      </c>
      <c r="AD1865" t="str">
        <f t="shared" si="223"/>
        <v/>
      </c>
      <c r="AE1865" t="str">
        <f t="shared" si="224"/>
        <v/>
      </c>
      <c r="AF1865" t="str">
        <f t="shared" si="225"/>
        <v/>
      </c>
      <c r="AG1865" t="str">
        <f t="shared" si="226"/>
        <v/>
      </c>
      <c r="AH1865" t="str">
        <f t="shared" si="227"/>
        <v/>
      </c>
      <c r="AI1865" t="str">
        <f t="shared" si="228"/>
        <v/>
      </c>
    </row>
    <row r="1866" spans="1:35" x14ac:dyDescent="0.35">
      <c r="A1866" t="s">
        <v>14</v>
      </c>
      <c r="B1866" t="s">
        <v>15</v>
      </c>
      <c r="C1866">
        <v>237</v>
      </c>
      <c r="D1866" t="s">
        <v>82</v>
      </c>
      <c r="E1866">
        <v>645</v>
      </c>
      <c r="F1866" t="s">
        <v>17</v>
      </c>
      <c r="G1866">
        <v>2732</v>
      </c>
      <c r="H1866" t="s">
        <v>60</v>
      </c>
      <c r="I1866">
        <v>2004</v>
      </c>
      <c r="J1866">
        <v>2004</v>
      </c>
      <c r="K1866" t="s">
        <v>19</v>
      </c>
      <c r="L1866">
        <v>0.09</v>
      </c>
      <c r="M1866" t="s">
        <v>20</v>
      </c>
      <c r="N1866" t="s">
        <v>21</v>
      </c>
      <c r="O1866">
        <v>2103</v>
      </c>
      <c r="P1866" s="1">
        <f t="shared" si="229"/>
        <v>0.24657534246575341</v>
      </c>
      <c r="U1866">
        <v>2004</v>
      </c>
      <c r="V1866" t="s">
        <v>82</v>
      </c>
      <c r="AB1866">
        <v>2004</v>
      </c>
      <c r="AC1866" t="s">
        <v>82</v>
      </c>
      <c r="AD1866" t="str">
        <f t="shared" si="223"/>
        <v/>
      </c>
      <c r="AE1866" t="str">
        <f t="shared" si="224"/>
        <v/>
      </c>
      <c r="AF1866" t="str">
        <f t="shared" si="225"/>
        <v/>
      </c>
      <c r="AG1866" t="str">
        <f t="shared" si="226"/>
        <v/>
      </c>
      <c r="AH1866" t="str">
        <f t="shared" si="227"/>
        <v/>
      </c>
      <c r="AI1866" t="str">
        <f t="shared" si="228"/>
        <v/>
      </c>
    </row>
    <row r="1867" spans="1:35" x14ac:dyDescent="0.35">
      <c r="A1867" t="s">
        <v>14</v>
      </c>
      <c r="B1867" t="s">
        <v>15</v>
      </c>
      <c r="C1867">
        <v>237</v>
      </c>
      <c r="D1867" t="s">
        <v>82</v>
      </c>
      <c r="E1867">
        <v>645</v>
      </c>
      <c r="F1867" t="s">
        <v>17</v>
      </c>
      <c r="G1867">
        <v>2733</v>
      </c>
      <c r="H1867" t="s">
        <v>61</v>
      </c>
      <c r="I1867">
        <v>2004</v>
      </c>
      <c r="J1867">
        <v>2004</v>
      </c>
      <c r="K1867" t="s">
        <v>19</v>
      </c>
      <c r="L1867">
        <v>23.72</v>
      </c>
      <c r="M1867" t="s">
        <v>20</v>
      </c>
      <c r="N1867" t="s">
        <v>21</v>
      </c>
      <c r="O1867">
        <v>2114</v>
      </c>
      <c r="P1867" s="1">
        <f t="shared" si="229"/>
        <v>64.986301369863014</v>
      </c>
      <c r="U1867">
        <v>2004</v>
      </c>
      <c r="V1867" t="s">
        <v>82</v>
      </c>
      <c r="AB1867">
        <v>2004</v>
      </c>
      <c r="AC1867" t="s">
        <v>82</v>
      </c>
      <c r="AD1867" t="str">
        <f t="shared" si="223"/>
        <v/>
      </c>
      <c r="AE1867" t="str">
        <f t="shared" si="224"/>
        <v/>
      </c>
      <c r="AF1867" t="str">
        <f t="shared" si="225"/>
        <v/>
      </c>
      <c r="AG1867" t="str">
        <f t="shared" si="226"/>
        <v/>
      </c>
      <c r="AH1867" t="str">
        <f t="shared" si="227"/>
        <v/>
      </c>
      <c r="AI1867" t="str">
        <f t="shared" si="228"/>
        <v/>
      </c>
    </row>
    <row r="1868" spans="1:35" x14ac:dyDescent="0.35">
      <c r="A1868" t="s">
        <v>14</v>
      </c>
      <c r="B1868" t="s">
        <v>15</v>
      </c>
      <c r="C1868">
        <v>237</v>
      </c>
      <c r="D1868" t="s">
        <v>82</v>
      </c>
      <c r="E1868">
        <v>645</v>
      </c>
      <c r="F1868" t="s">
        <v>17</v>
      </c>
      <c r="G1868">
        <v>2734</v>
      </c>
      <c r="H1868" t="s">
        <v>62</v>
      </c>
      <c r="I1868">
        <v>2004</v>
      </c>
      <c r="J1868">
        <v>2004</v>
      </c>
      <c r="K1868" t="s">
        <v>19</v>
      </c>
      <c r="L1868">
        <v>5.04</v>
      </c>
      <c r="M1868" t="s">
        <v>20</v>
      </c>
      <c r="N1868" t="s">
        <v>21</v>
      </c>
      <c r="O1868">
        <v>2125</v>
      </c>
      <c r="P1868" s="1">
        <f t="shared" si="229"/>
        <v>13.808219178082192</v>
      </c>
      <c r="U1868">
        <v>2004</v>
      </c>
      <c r="V1868" t="s">
        <v>82</v>
      </c>
      <c r="AB1868">
        <v>2004</v>
      </c>
      <c r="AC1868" t="s">
        <v>82</v>
      </c>
      <c r="AD1868" t="str">
        <f t="shared" si="223"/>
        <v/>
      </c>
      <c r="AE1868" t="str">
        <f t="shared" si="224"/>
        <v/>
      </c>
      <c r="AF1868" t="str">
        <f t="shared" si="225"/>
        <v/>
      </c>
      <c r="AG1868" t="str">
        <f t="shared" si="226"/>
        <v/>
      </c>
      <c r="AH1868" t="str">
        <f t="shared" si="227"/>
        <v/>
      </c>
      <c r="AI1868" t="str">
        <f t="shared" si="228"/>
        <v/>
      </c>
    </row>
    <row r="1869" spans="1:35" x14ac:dyDescent="0.35">
      <c r="A1869" t="s">
        <v>14</v>
      </c>
      <c r="B1869" t="s">
        <v>15</v>
      </c>
      <c r="C1869">
        <v>237</v>
      </c>
      <c r="D1869" t="s">
        <v>82</v>
      </c>
      <c r="E1869">
        <v>645</v>
      </c>
      <c r="F1869" t="s">
        <v>17</v>
      </c>
      <c r="G1869">
        <v>2735</v>
      </c>
      <c r="H1869" t="s">
        <v>63</v>
      </c>
      <c r="I1869">
        <v>2004</v>
      </c>
      <c r="J1869">
        <v>2004</v>
      </c>
      <c r="K1869" t="s">
        <v>19</v>
      </c>
      <c r="L1869">
        <v>0.22</v>
      </c>
      <c r="M1869" t="s">
        <v>20</v>
      </c>
      <c r="N1869" t="s">
        <v>21</v>
      </c>
      <c r="O1869">
        <v>2136</v>
      </c>
      <c r="P1869" s="1">
        <f t="shared" si="229"/>
        <v>0.60273972602739723</v>
      </c>
      <c r="U1869">
        <v>2004</v>
      </c>
      <c r="V1869" t="s">
        <v>82</v>
      </c>
      <c r="AB1869">
        <v>2004</v>
      </c>
      <c r="AC1869" t="s">
        <v>82</v>
      </c>
      <c r="AD1869" t="str">
        <f t="shared" si="223"/>
        <v/>
      </c>
      <c r="AE1869" t="str">
        <f t="shared" si="224"/>
        <v/>
      </c>
      <c r="AF1869" t="str">
        <f t="shared" si="225"/>
        <v/>
      </c>
      <c r="AG1869" t="str">
        <f t="shared" si="226"/>
        <v/>
      </c>
      <c r="AH1869" t="str">
        <f t="shared" si="227"/>
        <v/>
      </c>
      <c r="AI1869" t="str">
        <f t="shared" si="228"/>
        <v/>
      </c>
    </row>
    <row r="1870" spans="1:35" x14ac:dyDescent="0.35">
      <c r="A1870" t="s">
        <v>14</v>
      </c>
      <c r="B1870" t="s">
        <v>15</v>
      </c>
      <c r="C1870">
        <v>237</v>
      </c>
      <c r="D1870" t="s">
        <v>82</v>
      </c>
      <c r="E1870">
        <v>645</v>
      </c>
      <c r="F1870" t="s">
        <v>17</v>
      </c>
      <c r="G1870">
        <v>2736</v>
      </c>
      <c r="H1870" t="s">
        <v>64</v>
      </c>
      <c r="I1870">
        <v>2004</v>
      </c>
      <c r="J1870">
        <v>2004</v>
      </c>
      <c r="K1870" t="s">
        <v>19</v>
      </c>
      <c r="L1870">
        <v>3.07</v>
      </c>
      <c r="M1870" t="s">
        <v>20</v>
      </c>
      <c r="N1870" t="s">
        <v>21</v>
      </c>
      <c r="O1870">
        <v>2147</v>
      </c>
      <c r="P1870" s="1">
        <f t="shared" si="229"/>
        <v>8.4109589041095898</v>
      </c>
      <c r="U1870">
        <v>2004</v>
      </c>
      <c r="V1870" t="s">
        <v>82</v>
      </c>
      <c r="AB1870">
        <v>2004</v>
      </c>
      <c r="AC1870" t="s">
        <v>82</v>
      </c>
      <c r="AD1870" t="str">
        <f t="shared" si="223"/>
        <v/>
      </c>
      <c r="AE1870" t="str">
        <f t="shared" si="224"/>
        <v/>
      </c>
      <c r="AF1870" t="str">
        <f t="shared" si="225"/>
        <v/>
      </c>
      <c r="AG1870" t="str">
        <f t="shared" si="226"/>
        <v/>
      </c>
      <c r="AH1870" t="str">
        <f t="shared" si="227"/>
        <v/>
      </c>
      <c r="AI1870" t="str">
        <f t="shared" si="228"/>
        <v/>
      </c>
    </row>
    <row r="1871" spans="1:35" x14ac:dyDescent="0.35">
      <c r="A1871" t="s">
        <v>14</v>
      </c>
      <c r="B1871" t="s">
        <v>15</v>
      </c>
      <c r="C1871">
        <v>237</v>
      </c>
      <c r="D1871" t="s">
        <v>82</v>
      </c>
      <c r="E1871">
        <v>645</v>
      </c>
      <c r="F1871" t="s">
        <v>17</v>
      </c>
      <c r="G1871">
        <v>2848</v>
      </c>
      <c r="H1871" t="s">
        <v>65</v>
      </c>
      <c r="I1871">
        <v>2004</v>
      </c>
      <c r="J1871">
        <v>2004</v>
      </c>
      <c r="K1871" t="s">
        <v>19</v>
      </c>
      <c r="L1871">
        <v>9.24</v>
      </c>
      <c r="M1871" t="s">
        <v>20</v>
      </c>
      <c r="N1871" t="s">
        <v>21</v>
      </c>
      <c r="O1871">
        <v>2158</v>
      </c>
      <c r="P1871" s="1">
        <f t="shared" si="229"/>
        <v>25.315068493150687</v>
      </c>
      <c r="Q1871" s="1">
        <f>P1871</f>
        <v>25.315068493150687</v>
      </c>
      <c r="R1871" s="3" t="s">
        <v>86</v>
      </c>
      <c r="S1871">
        <v>435</v>
      </c>
      <c r="T1871" s="7">
        <f>Q1871/S1871</f>
        <v>5.8195559754369394E-2</v>
      </c>
      <c r="U1871">
        <v>2004</v>
      </c>
      <c r="V1871" t="s">
        <v>82</v>
      </c>
      <c r="X1871" s="1">
        <v>25.315068493150687</v>
      </c>
      <c r="Y1871" s="3" t="s">
        <v>86</v>
      </c>
      <c r="Z1871">
        <v>435</v>
      </c>
      <c r="AA1871" s="7">
        <v>5.8195559754369394E-2</v>
      </c>
      <c r="AB1871">
        <v>2004</v>
      </c>
      <c r="AC1871" t="s">
        <v>82</v>
      </c>
      <c r="AD1871">
        <f t="shared" si="223"/>
        <v>25.315068493150687</v>
      </c>
      <c r="AE1871" t="str">
        <f t="shared" si="224"/>
        <v>Milk</v>
      </c>
      <c r="AF1871">
        <f t="shared" si="225"/>
        <v>435</v>
      </c>
      <c r="AG1871">
        <f t="shared" si="226"/>
        <v>5.8195559754369394E-2</v>
      </c>
      <c r="AH1871">
        <f t="shared" si="227"/>
        <v>2004</v>
      </c>
      <c r="AI1871" t="str">
        <f t="shared" si="228"/>
        <v>Viet Nam</v>
      </c>
    </row>
    <row r="1872" spans="1:35" x14ac:dyDescent="0.35">
      <c r="A1872" t="s">
        <v>14</v>
      </c>
      <c r="B1872" t="s">
        <v>15</v>
      </c>
      <c r="C1872">
        <v>237</v>
      </c>
      <c r="D1872" t="s">
        <v>82</v>
      </c>
      <c r="E1872">
        <v>645</v>
      </c>
      <c r="F1872" t="s">
        <v>17</v>
      </c>
      <c r="G1872">
        <v>2761</v>
      </c>
      <c r="H1872" t="s">
        <v>66</v>
      </c>
      <c r="I1872">
        <v>2004</v>
      </c>
      <c r="J1872">
        <v>2004</v>
      </c>
      <c r="K1872" t="s">
        <v>19</v>
      </c>
      <c r="L1872">
        <v>9.56</v>
      </c>
      <c r="M1872" t="s">
        <v>20</v>
      </c>
      <c r="N1872" t="s">
        <v>21</v>
      </c>
      <c r="O1872">
        <v>2169</v>
      </c>
      <c r="P1872" s="1">
        <f t="shared" si="229"/>
        <v>26.19178082191781</v>
      </c>
      <c r="Q1872" s="1">
        <f>SUM(P1872:P1880)</f>
        <v>70.986301369863014</v>
      </c>
      <c r="R1872" s="3" t="s">
        <v>88</v>
      </c>
      <c r="S1872" t="s">
        <v>97</v>
      </c>
      <c r="U1872">
        <v>2004</v>
      </c>
      <c r="V1872" t="s">
        <v>82</v>
      </c>
      <c r="X1872" s="1">
        <v>70.986301369863014</v>
      </c>
      <c r="Y1872" s="3" t="s">
        <v>88</v>
      </c>
      <c r="Z1872" t="s">
        <v>97</v>
      </c>
      <c r="AB1872">
        <v>2004</v>
      </c>
      <c r="AC1872" t="s">
        <v>82</v>
      </c>
      <c r="AD1872" t="str">
        <f t="shared" si="223"/>
        <v/>
      </c>
      <c r="AE1872" t="str">
        <f t="shared" si="224"/>
        <v/>
      </c>
      <c r="AF1872" t="str">
        <f t="shared" si="225"/>
        <v/>
      </c>
      <c r="AG1872" t="str">
        <f t="shared" si="226"/>
        <v/>
      </c>
      <c r="AH1872" t="str">
        <f t="shared" si="227"/>
        <v/>
      </c>
      <c r="AI1872" t="str">
        <f t="shared" si="228"/>
        <v/>
      </c>
    </row>
    <row r="1873" spans="1:35" x14ac:dyDescent="0.35">
      <c r="A1873" t="s">
        <v>14</v>
      </c>
      <c r="B1873" t="s">
        <v>15</v>
      </c>
      <c r="C1873">
        <v>237</v>
      </c>
      <c r="D1873" t="s">
        <v>82</v>
      </c>
      <c r="E1873">
        <v>645</v>
      </c>
      <c r="F1873" t="s">
        <v>17</v>
      </c>
      <c r="G1873">
        <v>2762</v>
      </c>
      <c r="H1873" t="s">
        <v>67</v>
      </c>
      <c r="I1873">
        <v>2004</v>
      </c>
      <c r="J1873">
        <v>2004</v>
      </c>
      <c r="K1873" t="s">
        <v>19</v>
      </c>
      <c r="L1873">
        <v>0.01</v>
      </c>
      <c r="M1873" t="s">
        <v>20</v>
      </c>
      <c r="N1873" t="s">
        <v>21</v>
      </c>
      <c r="O1873">
        <v>2180</v>
      </c>
      <c r="P1873" s="1">
        <f t="shared" si="229"/>
        <v>2.7397260273972601E-2</v>
      </c>
      <c r="U1873">
        <v>2004</v>
      </c>
      <c r="V1873" t="s">
        <v>82</v>
      </c>
      <c r="AB1873">
        <v>2004</v>
      </c>
      <c r="AC1873" t="s">
        <v>82</v>
      </c>
      <c r="AD1873" t="str">
        <f t="shared" si="223"/>
        <v/>
      </c>
      <c r="AE1873" t="str">
        <f t="shared" si="224"/>
        <v/>
      </c>
      <c r="AF1873" t="str">
        <f t="shared" si="225"/>
        <v/>
      </c>
      <c r="AG1873" t="str">
        <f t="shared" si="226"/>
        <v/>
      </c>
      <c r="AH1873" t="str">
        <f t="shared" si="227"/>
        <v/>
      </c>
      <c r="AI1873" t="str">
        <f t="shared" si="228"/>
        <v/>
      </c>
    </row>
    <row r="1874" spans="1:35" x14ac:dyDescent="0.35">
      <c r="A1874" t="s">
        <v>14</v>
      </c>
      <c r="B1874" t="s">
        <v>15</v>
      </c>
      <c r="C1874">
        <v>237</v>
      </c>
      <c r="D1874" t="s">
        <v>82</v>
      </c>
      <c r="E1874">
        <v>645</v>
      </c>
      <c r="F1874" t="s">
        <v>17</v>
      </c>
      <c r="G1874">
        <v>2763</v>
      </c>
      <c r="H1874" t="s">
        <v>68</v>
      </c>
      <c r="I1874">
        <v>2004</v>
      </c>
      <c r="J1874">
        <v>2004</v>
      </c>
      <c r="K1874" t="s">
        <v>19</v>
      </c>
      <c r="L1874">
        <v>0.51</v>
      </c>
      <c r="M1874" t="s">
        <v>20</v>
      </c>
      <c r="N1874" t="s">
        <v>21</v>
      </c>
      <c r="O1874">
        <v>2191</v>
      </c>
      <c r="P1874" s="1">
        <f t="shared" si="229"/>
        <v>1.3972602739726028</v>
      </c>
      <c r="U1874">
        <v>2004</v>
      </c>
      <c r="V1874" t="s">
        <v>82</v>
      </c>
      <c r="AB1874">
        <v>2004</v>
      </c>
      <c r="AC1874" t="s">
        <v>82</v>
      </c>
      <c r="AD1874" t="str">
        <f t="shared" ref="AD1874:AD1937" si="230">IF(OR($Y1874="pulses",$Y1874="Vegetables",$Y1874="Fruit, excluding wine",$Y1874="Milk"),X1874,"")</f>
        <v/>
      </c>
      <c r="AE1874" t="str">
        <f t="shared" ref="AE1874:AE1937" si="231">IF(OR($Y1874="pulses",$Y1874="Vegetables",$Y1874="Fruit, excluding wine",$Y1874="Milk"),Y1874,"")</f>
        <v/>
      </c>
      <c r="AF1874" t="str">
        <f t="shared" ref="AF1874:AF1937" si="232">IF(OR($Y1874="pulses",$Y1874="Vegetables",$Y1874="Fruit, excluding wine",$Y1874="Milk"),Z1874,"")</f>
        <v/>
      </c>
      <c r="AG1874" t="str">
        <f t="shared" ref="AG1874:AG1937" si="233">IF(OR($Y1874="pulses",$Y1874="Vegetables",$Y1874="Fruit, excluding wine",$Y1874="Milk"),AA1874,"")</f>
        <v/>
      </c>
      <c r="AH1874" t="str">
        <f t="shared" ref="AH1874:AH1937" si="234">IF(OR($Y1874="pulses",$Y1874="Vegetables",$Y1874="Fruit, excluding wine",$Y1874="Milk"),AB1874,"")</f>
        <v/>
      </c>
      <c r="AI1874" t="str">
        <f t="shared" ref="AI1874:AI1937" si="235">IF(OR($Y1874="pulses",$Y1874="Vegetables",$Y1874="Fruit, excluding wine",$Y1874="Milk"),AC1874,"")</f>
        <v/>
      </c>
    </row>
    <row r="1875" spans="1:35" x14ac:dyDescent="0.35">
      <c r="A1875" t="s">
        <v>14</v>
      </c>
      <c r="B1875" t="s">
        <v>15</v>
      </c>
      <c r="C1875">
        <v>237</v>
      </c>
      <c r="D1875" t="s">
        <v>82</v>
      </c>
      <c r="E1875">
        <v>645</v>
      </c>
      <c r="F1875" t="s">
        <v>17</v>
      </c>
      <c r="G1875">
        <v>2764</v>
      </c>
      <c r="H1875" t="s">
        <v>69</v>
      </c>
      <c r="I1875">
        <v>2004</v>
      </c>
      <c r="J1875">
        <v>2004</v>
      </c>
      <c r="K1875" t="s">
        <v>19</v>
      </c>
      <c r="L1875">
        <v>10.85</v>
      </c>
      <c r="M1875" t="s">
        <v>20</v>
      </c>
      <c r="N1875" t="s">
        <v>21</v>
      </c>
      <c r="O1875">
        <v>2202</v>
      </c>
      <c r="P1875" s="1">
        <f t="shared" si="229"/>
        <v>29.726027397260275</v>
      </c>
      <c r="U1875">
        <v>2004</v>
      </c>
      <c r="V1875" t="s">
        <v>82</v>
      </c>
      <c r="AB1875">
        <v>2004</v>
      </c>
      <c r="AC1875" t="s">
        <v>82</v>
      </c>
      <c r="AD1875" t="str">
        <f t="shared" si="230"/>
        <v/>
      </c>
      <c r="AE1875" t="str">
        <f t="shared" si="231"/>
        <v/>
      </c>
      <c r="AF1875" t="str">
        <f t="shared" si="232"/>
        <v/>
      </c>
      <c r="AG1875" t="str">
        <f t="shared" si="233"/>
        <v/>
      </c>
      <c r="AH1875" t="str">
        <f t="shared" si="234"/>
        <v/>
      </c>
      <c r="AI1875" t="str">
        <f t="shared" si="235"/>
        <v/>
      </c>
    </row>
    <row r="1876" spans="1:35" x14ac:dyDescent="0.35">
      <c r="A1876" t="s">
        <v>14</v>
      </c>
      <c r="B1876" t="s">
        <v>15</v>
      </c>
      <c r="C1876">
        <v>237</v>
      </c>
      <c r="D1876" t="s">
        <v>82</v>
      </c>
      <c r="E1876">
        <v>645</v>
      </c>
      <c r="F1876" t="s">
        <v>17</v>
      </c>
      <c r="G1876">
        <v>2765</v>
      </c>
      <c r="H1876" t="s">
        <v>70</v>
      </c>
      <c r="I1876">
        <v>2004</v>
      </c>
      <c r="J1876">
        <v>2004</v>
      </c>
      <c r="K1876" t="s">
        <v>19</v>
      </c>
      <c r="L1876">
        <v>2.65</v>
      </c>
      <c r="M1876" t="s">
        <v>20</v>
      </c>
      <c r="N1876" t="s">
        <v>21</v>
      </c>
      <c r="O1876">
        <v>2213</v>
      </c>
      <c r="P1876" s="1">
        <f t="shared" si="229"/>
        <v>7.2602739726027394</v>
      </c>
      <c r="U1876">
        <v>2004</v>
      </c>
      <c r="V1876" t="s">
        <v>82</v>
      </c>
      <c r="AB1876">
        <v>2004</v>
      </c>
      <c r="AC1876" t="s">
        <v>82</v>
      </c>
      <c r="AD1876" t="str">
        <f t="shared" si="230"/>
        <v/>
      </c>
      <c r="AE1876" t="str">
        <f t="shared" si="231"/>
        <v/>
      </c>
      <c r="AF1876" t="str">
        <f t="shared" si="232"/>
        <v/>
      </c>
      <c r="AG1876" t="str">
        <f t="shared" si="233"/>
        <v/>
      </c>
      <c r="AH1876" t="str">
        <f t="shared" si="234"/>
        <v/>
      </c>
      <c r="AI1876" t="str">
        <f t="shared" si="235"/>
        <v/>
      </c>
    </row>
    <row r="1877" spans="1:35" x14ac:dyDescent="0.35">
      <c r="A1877" t="s">
        <v>14</v>
      </c>
      <c r="B1877" t="s">
        <v>15</v>
      </c>
      <c r="C1877">
        <v>237</v>
      </c>
      <c r="D1877" t="s">
        <v>82</v>
      </c>
      <c r="E1877">
        <v>645</v>
      </c>
      <c r="F1877" t="s">
        <v>17</v>
      </c>
      <c r="G1877">
        <v>2766</v>
      </c>
      <c r="H1877" t="s">
        <v>71</v>
      </c>
      <c r="I1877">
        <v>2004</v>
      </c>
      <c r="J1877">
        <v>2004</v>
      </c>
      <c r="K1877" t="s">
        <v>19</v>
      </c>
      <c r="L1877">
        <v>1.35</v>
      </c>
      <c r="M1877" t="s">
        <v>20</v>
      </c>
      <c r="N1877" t="s">
        <v>21</v>
      </c>
      <c r="O1877">
        <v>2224</v>
      </c>
      <c r="P1877" s="1">
        <f t="shared" si="229"/>
        <v>3.6986301369863015</v>
      </c>
      <c r="U1877">
        <v>2004</v>
      </c>
      <c r="V1877" t="s">
        <v>82</v>
      </c>
      <c r="AB1877">
        <v>2004</v>
      </c>
      <c r="AC1877" t="s">
        <v>82</v>
      </c>
      <c r="AD1877" t="str">
        <f t="shared" si="230"/>
        <v/>
      </c>
      <c r="AE1877" t="str">
        <f t="shared" si="231"/>
        <v/>
      </c>
      <c r="AF1877" t="str">
        <f t="shared" si="232"/>
        <v/>
      </c>
      <c r="AG1877" t="str">
        <f t="shared" si="233"/>
        <v/>
      </c>
      <c r="AH1877" t="str">
        <f t="shared" si="234"/>
        <v/>
      </c>
      <c r="AI1877" t="str">
        <f t="shared" si="235"/>
        <v/>
      </c>
    </row>
    <row r="1878" spans="1:35" x14ac:dyDescent="0.35">
      <c r="A1878" t="s">
        <v>14</v>
      </c>
      <c r="B1878" t="s">
        <v>15</v>
      </c>
      <c r="C1878">
        <v>237</v>
      </c>
      <c r="D1878" t="s">
        <v>82</v>
      </c>
      <c r="E1878">
        <v>645</v>
      </c>
      <c r="F1878" t="s">
        <v>17</v>
      </c>
      <c r="G1878">
        <v>2767</v>
      </c>
      <c r="H1878" t="s">
        <v>72</v>
      </c>
      <c r="I1878">
        <v>2004</v>
      </c>
      <c r="J1878">
        <v>2004</v>
      </c>
      <c r="K1878" t="s">
        <v>19</v>
      </c>
      <c r="L1878">
        <v>0.98</v>
      </c>
      <c r="M1878" t="s">
        <v>20</v>
      </c>
      <c r="N1878" t="s">
        <v>21</v>
      </c>
      <c r="O1878">
        <v>2235</v>
      </c>
      <c r="P1878" s="1">
        <f t="shared" si="229"/>
        <v>2.6849315068493151</v>
      </c>
      <c r="U1878">
        <v>2004</v>
      </c>
      <c r="V1878" t="s">
        <v>82</v>
      </c>
      <c r="AB1878">
        <v>2004</v>
      </c>
      <c r="AC1878" t="s">
        <v>82</v>
      </c>
      <c r="AD1878" t="str">
        <f t="shared" si="230"/>
        <v/>
      </c>
      <c r="AE1878" t="str">
        <f t="shared" si="231"/>
        <v/>
      </c>
      <c r="AF1878" t="str">
        <f t="shared" si="232"/>
        <v/>
      </c>
      <c r="AG1878" t="str">
        <f t="shared" si="233"/>
        <v/>
      </c>
      <c r="AH1878" t="str">
        <f t="shared" si="234"/>
        <v/>
      </c>
      <c r="AI1878" t="str">
        <f t="shared" si="235"/>
        <v/>
      </c>
    </row>
    <row r="1879" spans="1:35" x14ac:dyDescent="0.35">
      <c r="A1879" t="s">
        <v>14</v>
      </c>
      <c r="B1879" t="s">
        <v>15</v>
      </c>
      <c r="C1879">
        <v>237</v>
      </c>
      <c r="D1879" t="s">
        <v>82</v>
      </c>
      <c r="E1879">
        <v>645</v>
      </c>
      <c r="F1879" t="s">
        <v>17</v>
      </c>
      <c r="G1879">
        <v>2769</v>
      </c>
      <c r="H1879" t="s">
        <v>73</v>
      </c>
      <c r="I1879">
        <v>2004</v>
      </c>
      <c r="J1879">
        <v>2004</v>
      </c>
      <c r="K1879" t="s">
        <v>19</v>
      </c>
      <c r="L1879">
        <v>0</v>
      </c>
      <c r="M1879" t="s">
        <v>20</v>
      </c>
      <c r="N1879" t="s">
        <v>21</v>
      </c>
      <c r="O1879">
        <v>2246</v>
      </c>
      <c r="P1879" s="1">
        <f t="shared" si="229"/>
        <v>0</v>
      </c>
      <c r="U1879">
        <v>2004</v>
      </c>
      <c r="V1879" t="s">
        <v>82</v>
      </c>
      <c r="AB1879">
        <v>2004</v>
      </c>
      <c r="AC1879" t="s">
        <v>82</v>
      </c>
      <c r="AD1879" t="str">
        <f t="shared" si="230"/>
        <v/>
      </c>
      <c r="AE1879" t="str">
        <f t="shared" si="231"/>
        <v/>
      </c>
      <c r="AF1879" t="str">
        <f t="shared" si="232"/>
        <v/>
      </c>
      <c r="AG1879" t="str">
        <f t="shared" si="233"/>
        <v/>
      </c>
      <c r="AH1879" t="str">
        <f t="shared" si="234"/>
        <v/>
      </c>
      <c r="AI1879" t="str">
        <f t="shared" si="235"/>
        <v/>
      </c>
    </row>
    <row r="1880" spans="1:35" x14ac:dyDescent="0.35">
      <c r="A1880" t="s">
        <v>14</v>
      </c>
      <c r="B1880" t="s">
        <v>15</v>
      </c>
      <c r="C1880">
        <v>237</v>
      </c>
      <c r="D1880" t="s">
        <v>82</v>
      </c>
      <c r="E1880">
        <v>645</v>
      </c>
      <c r="F1880" t="s">
        <v>17</v>
      </c>
      <c r="G1880">
        <v>2775</v>
      </c>
      <c r="H1880" t="s">
        <v>74</v>
      </c>
      <c r="I1880">
        <v>2004</v>
      </c>
      <c r="J1880">
        <v>2004</v>
      </c>
      <c r="K1880" t="s">
        <v>19</v>
      </c>
      <c r="L1880">
        <v>0</v>
      </c>
      <c r="M1880" t="s">
        <v>20</v>
      </c>
      <c r="N1880" t="s">
        <v>21</v>
      </c>
      <c r="O1880">
        <v>2257</v>
      </c>
      <c r="P1880" s="1">
        <f t="shared" si="229"/>
        <v>0</v>
      </c>
      <c r="U1880">
        <v>2004</v>
      </c>
      <c r="V1880" t="s">
        <v>82</v>
      </c>
      <c r="AB1880">
        <v>2004</v>
      </c>
      <c r="AC1880" t="s">
        <v>82</v>
      </c>
      <c r="AD1880" t="str">
        <f t="shared" si="230"/>
        <v/>
      </c>
      <c r="AE1880" t="str">
        <f t="shared" si="231"/>
        <v/>
      </c>
      <c r="AF1880" t="str">
        <f t="shared" si="232"/>
        <v/>
      </c>
      <c r="AG1880" t="str">
        <f t="shared" si="233"/>
        <v/>
      </c>
      <c r="AH1880" t="str">
        <f t="shared" si="234"/>
        <v/>
      </c>
      <c r="AI1880" t="str">
        <f t="shared" si="235"/>
        <v/>
      </c>
    </row>
    <row r="1881" spans="1:35" x14ac:dyDescent="0.35">
      <c r="A1881" t="s">
        <v>14</v>
      </c>
      <c r="B1881" t="s">
        <v>15</v>
      </c>
      <c r="C1881">
        <v>237</v>
      </c>
      <c r="D1881" t="s">
        <v>82</v>
      </c>
      <c r="E1881">
        <v>645</v>
      </c>
      <c r="F1881" t="s">
        <v>17</v>
      </c>
      <c r="G1881">
        <v>2511</v>
      </c>
      <c r="H1881" t="s">
        <v>18</v>
      </c>
      <c r="I1881">
        <v>2005</v>
      </c>
      <c r="J1881">
        <v>2005</v>
      </c>
      <c r="K1881" t="s">
        <v>19</v>
      </c>
      <c r="L1881">
        <v>9.14</v>
      </c>
      <c r="M1881" t="s">
        <v>20</v>
      </c>
      <c r="N1881" t="s">
        <v>21</v>
      </c>
      <c r="O1881">
        <v>1796</v>
      </c>
      <c r="P1881" s="1">
        <f t="shared" si="229"/>
        <v>25.041095890410958</v>
      </c>
      <c r="Q1881" s="11">
        <f>SUM(P1881:P1884)</f>
        <v>456.54794520547944</v>
      </c>
      <c r="R1881" s="4" t="s">
        <v>89</v>
      </c>
      <c r="S1881" s="12" t="s">
        <v>97</v>
      </c>
      <c r="T1881" s="12"/>
      <c r="U1881">
        <v>2005</v>
      </c>
      <c r="V1881" t="s">
        <v>82</v>
      </c>
      <c r="X1881" s="11">
        <v>456.54794520547944</v>
      </c>
      <c r="Y1881" s="4" t="s">
        <v>89</v>
      </c>
      <c r="Z1881" s="12" t="s">
        <v>97</v>
      </c>
      <c r="AA1881" s="12"/>
      <c r="AB1881">
        <v>2005</v>
      </c>
      <c r="AC1881" t="s">
        <v>82</v>
      </c>
      <c r="AD1881" t="str">
        <f t="shared" si="230"/>
        <v/>
      </c>
      <c r="AE1881" t="str">
        <f t="shared" si="231"/>
        <v/>
      </c>
      <c r="AF1881" t="str">
        <f t="shared" si="232"/>
        <v/>
      </c>
      <c r="AG1881" t="str">
        <f t="shared" si="233"/>
        <v/>
      </c>
      <c r="AH1881" t="str">
        <f t="shared" si="234"/>
        <v/>
      </c>
      <c r="AI1881" t="str">
        <f t="shared" si="235"/>
        <v/>
      </c>
    </row>
    <row r="1882" spans="1:35" x14ac:dyDescent="0.35">
      <c r="A1882" t="s">
        <v>14</v>
      </c>
      <c r="B1882" t="s">
        <v>15</v>
      </c>
      <c r="C1882">
        <v>237</v>
      </c>
      <c r="D1882" t="s">
        <v>82</v>
      </c>
      <c r="E1882">
        <v>645</v>
      </c>
      <c r="F1882" t="s">
        <v>17</v>
      </c>
      <c r="G1882">
        <v>2805</v>
      </c>
      <c r="H1882" t="s">
        <v>22</v>
      </c>
      <c r="I1882">
        <v>2005</v>
      </c>
      <c r="J1882">
        <v>2005</v>
      </c>
      <c r="K1882" t="s">
        <v>19</v>
      </c>
      <c r="L1882">
        <v>148.86000000000001</v>
      </c>
      <c r="M1882" t="s">
        <v>20</v>
      </c>
      <c r="N1882" t="s">
        <v>21</v>
      </c>
      <c r="O1882">
        <v>1807</v>
      </c>
      <c r="P1882" s="1">
        <f t="shared" si="229"/>
        <v>407.83561643835617</v>
      </c>
      <c r="U1882">
        <v>2005</v>
      </c>
      <c r="V1882" t="s">
        <v>82</v>
      </c>
      <c r="AB1882">
        <v>2005</v>
      </c>
      <c r="AC1882" t="s">
        <v>82</v>
      </c>
      <c r="AD1882" t="str">
        <f t="shared" si="230"/>
        <v/>
      </c>
      <c r="AE1882" t="str">
        <f t="shared" si="231"/>
        <v/>
      </c>
      <c r="AF1882" t="str">
        <f t="shared" si="232"/>
        <v/>
      </c>
      <c r="AG1882" t="str">
        <f t="shared" si="233"/>
        <v/>
      </c>
      <c r="AH1882" t="str">
        <f t="shared" si="234"/>
        <v/>
      </c>
      <c r="AI1882" t="str">
        <f t="shared" si="235"/>
        <v/>
      </c>
    </row>
    <row r="1883" spans="1:35" x14ac:dyDescent="0.35">
      <c r="A1883" t="s">
        <v>14</v>
      </c>
      <c r="B1883" t="s">
        <v>15</v>
      </c>
      <c r="C1883">
        <v>237</v>
      </c>
      <c r="D1883" t="s">
        <v>82</v>
      </c>
      <c r="E1883">
        <v>645</v>
      </c>
      <c r="F1883" t="s">
        <v>17</v>
      </c>
      <c r="G1883">
        <v>2514</v>
      </c>
      <c r="H1883" t="s">
        <v>24</v>
      </c>
      <c r="I1883">
        <v>2005</v>
      </c>
      <c r="J1883">
        <v>2005</v>
      </c>
      <c r="K1883" t="s">
        <v>19</v>
      </c>
      <c r="L1883">
        <v>8.64</v>
      </c>
      <c r="M1883" t="s">
        <v>20</v>
      </c>
      <c r="N1883" t="s">
        <v>21</v>
      </c>
      <c r="O1883">
        <v>1818</v>
      </c>
      <c r="P1883" s="1">
        <f t="shared" si="229"/>
        <v>23.671232876712327</v>
      </c>
      <c r="U1883">
        <v>2005</v>
      </c>
      <c r="V1883" t="s">
        <v>82</v>
      </c>
      <c r="AB1883">
        <v>2005</v>
      </c>
      <c r="AC1883" t="s">
        <v>82</v>
      </c>
      <c r="AD1883" t="str">
        <f t="shared" si="230"/>
        <v/>
      </c>
      <c r="AE1883" t="str">
        <f t="shared" si="231"/>
        <v/>
      </c>
      <c r="AF1883" t="str">
        <f t="shared" si="232"/>
        <v/>
      </c>
      <c r="AG1883" t="str">
        <f t="shared" si="233"/>
        <v/>
      </c>
      <c r="AH1883" t="str">
        <f t="shared" si="234"/>
        <v/>
      </c>
      <c r="AI1883" t="str">
        <f t="shared" si="235"/>
        <v/>
      </c>
    </row>
    <row r="1884" spans="1:35" x14ac:dyDescent="0.35">
      <c r="A1884" t="s">
        <v>14</v>
      </c>
      <c r="B1884" t="s">
        <v>15</v>
      </c>
      <c r="C1884">
        <v>237</v>
      </c>
      <c r="D1884" t="s">
        <v>82</v>
      </c>
      <c r="E1884">
        <v>645</v>
      </c>
      <c r="F1884" t="s">
        <v>17</v>
      </c>
      <c r="G1884">
        <v>2520</v>
      </c>
      <c r="H1884" t="s">
        <v>28</v>
      </c>
      <c r="I1884">
        <v>2005</v>
      </c>
      <c r="J1884">
        <v>2005</v>
      </c>
      <c r="K1884" t="s">
        <v>19</v>
      </c>
      <c r="L1884">
        <v>0</v>
      </c>
      <c r="M1884" t="s">
        <v>20</v>
      </c>
      <c r="N1884" t="s">
        <v>21</v>
      </c>
      <c r="O1884">
        <v>1829</v>
      </c>
      <c r="P1884" s="1">
        <f t="shared" si="229"/>
        <v>0</v>
      </c>
      <c r="U1884">
        <v>2005</v>
      </c>
      <c r="V1884" t="s">
        <v>82</v>
      </c>
      <c r="AB1884">
        <v>2005</v>
      </c>
      <c r="AC1884" t="s">
        <v>82</v>
      </c>
      <c r="AD1884" t="str">
        <f t="shared" si="230"/>
        <v/>
      </c>
      <c r="AE1884" t="str">
        <f t="shared" si="231"/>
        <v/>
      </c>
      <c r="AF1884" t="str">
        <f t="shared" si="232"/>
        <v/>
      </c>
      <c r="AG1884" t="str">
        <f t="shared" si="233"/>
        <v/>
      </c>
      <c r="AH1884" t="str">
        <f t="shared" si="234"/>
        <v/>
      </c>
      <c r="AI1884" t="str">
        <f t="shared" si="235"/>
        <v/>
      </c>
    </row>
    <row r="1885" spans="1:35" x14ac:dyDescent="0.35">
      <c r="A1885" t="s">
        <v>14</v>
      </c>
      <c r="B1885" t="s">
        <v>15</v>
      </c>
      <c r="C1885">
        <v>237</v>
      </c>
      <c r="D1885" t="s">
        <v>82</v>
      </c>
      <c r="E1885">
        <v>645</v>
      </c>
      <c r="F1885" t="s">
        <v>17</v>
      </c>
      <c r="G1885">
        <v>2532</v>
      </c>
      <c r="H1885" t="s">
        <v>29</v>
      </c>
      <c r="I1885">
        <v>2005</v>
      </c>
      <c r="J1885">
        <v>2005</v>
      </c>
      <c r="K1885" t="s">
        <v>19</v>
      </c>
      <c r="L1885">
        <v>6.01</v>
      </c>
      <c r="M1885" t="s">
        <v>20</v>
      </c>
      <c r="N1885" t="s">
        <v>21</v>
      </c>
      <c r="O1885">
        <v>1840</v>
      </c>
      <c r="P1885" s="1">
        <f t="shared" si="229"/>
        <v>16.465753424657535</v>
      </c>
      <c r="Q1885" s="1">
        <f>SUM(P1885:P1887)</f>
        <v>40.246575342465754</v>
      </c>
      <c r="R1885" s="3" t="s">
        <v>90</v>
      </c>
      <c r="S1885" t="s">
        <v>97</v>
      </c>
      <c r="U1885">
        <v>2005</v>
      </c>
      <c r="V1885" t="s">
        <v>82</v>
      </c>
      <c r="X1885" s="1">
        <v>40.246575342465754</v>
      </c>
      <c r="Y1885" s="3" t="s">
        <v>90</v>
      </c>
      <c r="Z1885" t="s">
        <v>97</v>
      </c>
      <c r="AB1885">
        <v>2005</v>
      </c>
      <c r="AC1885" t="s">
        <v>82</v>
      </c>
      <c r="AD1885" t="str">
        <f t="shared" si="230"/>
        <v/>
      </c>
      <c r="AE1885" t="str">
        <f t="shared" si="231"/>
        <v/>
      </c>
      <c r="AF1885" t="str">
        <f t="shared" si="232"/>
        <v/>
      </c>
      <c r="AG1885" t="str">
        <f t="shared" si="233"/>
        <v/>
      </c>
      <c r="AH1885" t="str">
        <f t="shared" si="234"/>
        <v/>
      </c>
      <c r="AI1885" t="str">
        <f t="shared" si="235"/>
        <v/>
      </c>
    </row>
    <row r="1886" spans="1:35" x14ac:dyDescent="0.35">
      <c r="A1886" t="s">
        <v>14</v>
      </c>
      <c r="B1886" t="s">
        <v>15</v>
      </c>
      <c r="C1886">
        <v>237</v>
      </c>
      <c r="D1886" t="s">
        <v>82</v>
      </c>
      <c r="E1886">
        <v>645</v>
      </c>
      <c r="F1886" t="s">
        <v>17</v>
      </c>
      <c r="G1886">
        <v>2531</v>
      </c>
      <c r="H1886" t="s">
        <v>30</v>
      </c>
      <c r="I1886">
        <v>2005</v>
      </c>
      <c r="J1886">
        <v>2005</v>
      </c>
      <c r="K1886" t="s">
        <v>19</v>
      </c>
      <c r="L1886">
        <v>4.3099999999999996</v>
      </c>
      <c r="M1886" t="s">
        <v>20</v>
      </c>
      <c r="N1886" t="s">
        <v>21</v>
      </c>
      <c r="O1886">
        <v>1851</v>
      </c>
      <c r="P1886" s="1">
        <f t="shared" si="229"/>
        <v>11.808219178082192</v>
      </c>
      <c r="U1886">
        <v>2005</v>
      </c>
      <c r="V1886" t="s">
        <v>82</v>
      </c>
      <c r="AB1886">
        <v>2005</v>
      </c>
      <c r="AC1886" t="s">
        <v>82</v>
      </c>
      <c r="AD1886" t="str">
        <f t="shared" si="230"/>
        <v/>
      </c>
      <c r="AE1886" t="str">
        <f t="shared" si="231"/>
        <v/>
      </c>
      <c r="AF1886" t="str">
        <f t="shared" si="232"/>
        <v/>
      </c>
      <c r="AG1886" t="str">
        <f t="shared" si="233"/>
        <v/>
      </c>
      <c r="AH1886" t="str">
        <f t="shared" si="234"/>
        <v/>
      </c>
      <c r="AI1886" t="str">
        <f t="shared" si="235"/>
        <v/>
      </c>
    </row>
    <row r="1887" spans="1:35" x14ac:dyDescent="0.35">
      <c r="A1887" t="s">
        <v>14</v>
      </c>
      <c r="B1887" t="s">
        <v>15</v>
      </c>
      <c r="C1887">
        <v>237</v>
      </c>
      <c r="D1887" t="s">
        <v>82</v>
      </c>
      <c r="E1887">
        <v>645</v>
      </c>
      <c r="F1887" t="s">
        <v>17</v>
      </c>
      <c r="G1887">
        <v>2533</v>
      </c>
      <c r="H1887" t="s">
        <v>31</v>
      </c>
      <c r="I1887">
        <v>2005</v>
      </c>
      <c r="J1887">
        <v>2005</v>
      </c>
      <c r="K1887" t="s">
        <v>19</v>
      </c>
      <c r="L1887">
        <v>4.37</v>
      </c>
      <c r="M1887" t="s">
        <v>20</v>
      </c>
      <c r="N1887" t="s">
        <v>21</v>
      </c>
      <c r="O1887">
        <v>1862</v>
      </c>
      <c r="P1887" s="1">
        <f t="shared" si="229"/>
        <v>11.972602739726028</v>
      </c>
      <c r="U1887">
        <v>2005</v>
      </c>
      <c r="V1887" t="s">
        <v>82</v>
      </c>
      <c r="AB1887">
        <v>2005</v>
      </c>
      <c r="AC1887" t="s">
        <v>82</v>
      </c>
      <c r="AD1887" t="str">
        <f t="shared" si="230"/>
        <v/>
      </c>
      <c r="AE1887" t="str">
        <f t="shared" si="231"/>
        <v/>
      </c>
      <c r="AF1887" t="str">
        <f t="shared" si="232"/>
        <v/>
      </c>
      <c r="AG1887" t="str">
        <f t="shared" si="233"/>
        <v/>
      </c>
      <c r="AH1887" t="str">
        <f t="shared" si="234"/>
        <v/>
      </c>
      <c r="AI1887" t="str">
        <f t="shared" si="235"/>
        <v/>
      </c>
    </row>
    <row r="1888" spans="1:35" x14ac:dyDescent="0.35">
      <c r="A1888" t="s">
        <v>14</v>
      </c>
      <c r="B1888" t="s">
        <v>15</v>
      </c>
      <c r="C1888">
        <v>237</v>
      </c>
      <c r="D1888" t="s">
        <v>82</v>
      </c>
      <c r="E1888">
        <v>645</v>
      </c>
      <c r="F1888" t="s">
        <v>17</v>
      </c>
      <c r="G1888">
        <v>2542</v>
      </c>
      <c r="H1888" t="s">
        <v>33</v>
      </c>
      <c r="I1888">
        <v>2005</v>
      </c>
      <c r="J1888">
        <v>2005</v>
      </c>
      <c r="K1888" t="s">
        <v>19</v>
      </c>
      <c r="L1888">
        <v>11.65</v>
      </c>
      <c r="M1888" t="s">
        <v>20</v>
      </c>
      <c r="N1888" t="s">
        <v>21</v>
      </c>
      <c r="O1888">
        <v>1873</v>
      </c>
      <c r="P1888" s="1">
        <f t="shared" si="229"/>
        <v>31.917808219178081</v>
      </c>
      <c r="Q1888" s="1">
        <f>SUM(P1888:P1890)</f>
        <v>32</v>
      </c>
      <c r="R1888" s="3" t="s">
        <v>91</v>
      </c>
      <c r="S1888" t="s">
        <v>97</v>
      </c>
      <c r="U1888">
        <v>2005</v>
      </c>
      <c r="V1888" t="s">
        <v>82</v>
      </c>
      <c r="X1888" s="1">
        <v>32</v>
      </c>
      <c r="Y1888" s="3" t="s">
        <v>91</v>
      </c>
      <c r="Z1888" t="s">
        <v>97</v>
      </c>
      <c r="AB1888">
        <v>2005</v>
      </c>
      <c r="AC1888" t="s">
        <v>82</v>
      </c>
      <c r="AD1888" t="str">
        <f t="shared" si="230"/>
        <v/>
      </c>
      <c r="AE1888" t="str">
        <f t="shared" si="231"/>
        <v/>
      </c>
      <c r="AF1888" t="str">
        <f t="shared" si="232"/>
        <v/>
      </c>
      <c r="AG1888" t="str">
        <f t="shared" si="233"/>
        <v/>
      </c>
      <c r="AH1888" t="str">
        <f t="shared" si="234"/>
        <v/>
      </c>
      <c r="AI1888" t="str">
        <f t="shared" si="235"/>
        <v/>
      </c>
    </row>
    <row r="1889" spans="1:35" x14ac:dyDescent="0.35">
      <c r="A1889" t="s">
        <v>14</v>
      </c>
      <c r="B1889" t="s">
        <v>15</v>
      </c>
      <c r="C1889">
        <v>237</v>
      </c>
      <c r="D1889" t="s">
        <v>82</v>
      </c>
      <c r="E1889">
        <v>645</v>
      </c>
      <c r="F1889" t="s">
        <v>17</v>
      </c>
      <c r="G1889">
        <v>2543</v>
      </c>
      <c r="H1889" t="s">
        <v>34</v>
      </c>
      <c r="I1889">
        <v>2005</v>
      </c>
      <c r="J1889">
        <v>2005</v>
      </c>
      <c r="K1889" t="s">
        <v>19</v>
      </c>
      <c r="L1889">
        <v>0.03</v>
      </c>
      <c r="M1889" t="s">
        <v>20</v>
      </c>
      <c r="N1889" t="s">
        <v>21</v>
      </c>
      <c r="O1889">
        <v>1884</v>
      </c>
      <c r="P1889" s="1">
        <f t="shared" si="229"/>
        <v>8.2191780821917804E-2</v>
      </c>
      <c r="U1889">
        <v>2005</v>
      </c>
      <c r="V1889" t="s">
        <v>82</v>
      </c>
      <c r="AB1889">
        <v>2005</v>
      </c>
      <c r="AC1889" t="s">
        <v>82</v>
      </c>
      <c r="AD1889" t="str">
        <f t="shared" si="230"/>
        <v/>
      </c>
      <c r="AE1889" t="str">
        <f t="shared" si="231"/>
        <v/>
      </c>
      <c r="AF1889" t="str">
        <f t="shared" si="232"/>
        <v/>
      </c>
      <c r="AG1889" t="str">
        <f t="shared" si="233"/>
        <v/>
      </c>
      <c r="AH1889" t="str">
        <f t="shared" si="234"/>
        <v/>
      </c>
      <c r="AI1889" t="str">
        <f t="shared" si="235"/>
        <v/>
      </c>
    </row>
    <row r="1890" spans="1:35" x14ac:dyDescent="0.35">
      <c r="A1890" t="s">
        <v>14</v>
      </c>
      <c r="B1890" t="s">
        <v>15</v>
      </c>
      <c r="C1890">
        <v>237</v>
      </c>
      <c r="D1890" t="s">
        <v>82</v>
      </c>
      <c r="E1890">
        <v>645</v>
      </c>
      <c r="F1890" t="s">
        <v>17</v>
      </c>
      <c r="G1890">
        <v>2745</v>
      </c>
      <c r="H1890" t="s">
        <v>35</v>
      </c>
      <c r="I1890">
        <v>2005</v>
      </c>
      <c r="J1890">
        <v>2005</v>
      </c>
      <c r="K1890" t="s">
        <v>19</v>
      </c>
      <c r="L1890">
        <v>0</v>
      </c>
      <c r="M1890" t="s">
        <v>20</v>
      </c>
      <c r="N1890" t="s">
        <v>21</v>
      </c>
      <c r="O1890">
        <v>1895</v>
      </c>
      <c r="P1890" s="1">
        <f t="shared" si="229"/>
        <v>0</v>
      </c>
      <c r="U1890">
        <v>2005</v>
      </c>
      <c r="V1890" t="s">
        <v>82</v>
      </c>
      <c r="AB1890">
        <v>2005</v>
      </c>
      <c r="AC1890" t="s">
        <v>82</v>
      </c>
      <c r="AD1890" t="str">
        <f t="shared" si="230"/>
        <v/>
      </c>
      <c r="AE1890" t="str">
        <f t="shared" si="231"/>
        <v/>
      </c>
      <c r="AF1890" t="str">
        <f t="shared" si="232"/>
        <v/>
      </c>
      <c r="AG1890" t="str">
        <f t="shared" si="233"/>
        <v/>
      </c>
      <c r="AH1890" t="str">
        <f t="shared" si="234"/>
        <v/>
      </c>
      <c r="AI1890" t="str">
        <f t="shared" si="235"/>
        <v/>
      </c>
    </row>
    <row r="1891" spans="1:35" x14ac:dyDescent="0.35">
      <c r="A1891" t="s">
        <v>14</v>
      </c>
      <c r="B1891" t="s">
        <v>15</v>
      </c>
      <c r="C1891">
        <v>237</v>
      </c>
      <c r="D1891" t="s">
        <v>82</v>
      </c>
      <c r="E1891">
        <v>645</v>
      </c>
      <c r="F1891" t="s">
        <v>17</v>
      </c>
      <c r="G1891">
        <v>2546</v>
      </c>
      <c r="H1891" t="s">
        <v>36</v>
      </c>
      <c r="I1891">
        <v>2005</v>
      </c>
      <c r="J1891">
        <v>2005</v>
      </c>
      <c r="K1891" t="s">
        <v>19</v>
      </c>
      <c r="L1891">
        <v>1.61</v>
      </c>
      <c r="M1891" t="s">
        <v>20</v>
      </c>
      <c r="N1891" t="s">
        <v>21</v>
      </c>
      <c r="O1891">
        <v>1906</v>
      </c>
      <c r="P1891" s="1">
        <f t="shared" si="229"/>
        <v>4.4109589041095889</v>
      </c>
      <c r="Q1891" s="1">
        <f>SUM(P1891:P1892)</f>
        <v>7.205479452054794</v>
      </c>
      <c r="R1891" s="4" t="s">
        <v>94</v>
      </c>
      <c r="S1891">
        <v>20.5</v>
      </c>
      <c r="T1891" s="7">
        <f>Q1891/S1891</f>
        <v>0.35148680253925824</v>
      </c>
      <c r="U1891">
        <v>2005</v>
      </c>
      <c r="V1891" t="s">
        <v>82</v>
      </c>
      <c r="X1891" s="1">
        <v>7.205479452054794</v>
      </c>
      <c r="Y1891" s="4" t="s">
        <v>94</v>
      </c>
      <c r="Z1891">
        <v>20.5</v>
      </c>
      <c r="AA1891" s="7">
        <v>0.35148680253925824</v>
      </c>
      <c r="AB1891">
        <v>2005</v>
      </c>
      <c r="AC1891" t="s">
        <v>82</v>
      </c>
      <c r="AD1891">
        <f t="shared" si="230"/>
        <v>7.205479452054794</v>
      </c>
      <c r="AE1891" t="str">
        <f t="shared" si="231"/>
        <v>pulses</v>
      </c>
      <c r="AF1891">
        <f t="shared" si="232"/>
        <v>20.5</v>
      </c>
      <c r="AG1891">
        <f t="shared" si="233"/>
        <v>0.35148680253925824</v>
      </c>
      <c r="AH1891">
        <f t="shared" si="234"/>
        <v>2005</v>
      </c>
      <c r="AI1891" t="str">
        <f t="shared" si="235"/>
        <v>Viet Nam</v>
      </c>
    </row>
    <row r="1892" spans="1:35" x14ac:dyDescent="0.35">
      <c r="A1892" t="s">
        <v>14</v>
      </c>
      <c r="B1892" t="s">
        <v>15</v>
      </c>
      <c r="C1892">
        <v>237</v>
      </c>
      <c r="D1892" t="s">
        <v>82</v>
      </c>
      <c r="E1892">
        <v>645</v>
      </c>
      <c r="F1892" t="s">
        <v>17</v>
      </c>
      <c r="G1892">
        <v>2549</v>
      </c>
      <c r="H1892" t="s">
        <v>38</v>
      </c>
      <c r="I1892">
        <v>2005</v>
      </c>
      <c r="J1892">
        <v>2005</v>
      </c>
      <c r="K1892" t="s">
        <v>19</v>
      </c>
      <c r="L1892">
        <v>1.02</v>
      </c>
      <c r="M1892" t="s">
        <v>20</v>
      </c>
      <c r="N1892" t="s">
        <v>21</v>
      </c>
      <c r="O1892">
        <v>1917</v>
      </c>
      <c r="P1892" s="1">
        <f t="shared" si="229"/>
        <v>2.7945205479452055</v>
      </c>
      <c r="U1892">
        <v>2005</v>
      </c>
      <c r="V1892" t="s">
        <v>82</v>
      </c>
      <c r="AB1892">
        <v>2005</v>
      </c>
      <c r="AC1892" t="s">
        <v>82</v>
      </c>
      <c r="AD1892" t="str">
        <f t="shared" si="230"/>
        <v/>
      </c>
      <c r="AE1892" t="str">
        <f t="shared" si="231"/>
        <v/>
      </c>
      <c r="AF1892" t="str">
        <f t="shared" si="232"/>
        <v/>
      </c>
      <c r="AG1892" t="str">
        <f t="shared" si="233"/>
        <v/>
      </c>
      <c r="AH1892" t="str">
        <f t="shared" si="234"/>
        <v/>
      </c>
      <c r="AI1892" t="str">
        <f t="shared" si="235"/>
        <v/>
      </c>
    </row>
    <row r="1893" spans="1:35" x14ac:dyDescent="0.35">
      <c r="A1893" t="s">
        <v>14</v>
      </c>
      <c r="B1893" t="s">
        <v>15</v>
      </c>
      <c r="C1893">
        <v>237</v>
      </c>
      <c r="D1893" t="s">
        <v>82</v>
      </c>
      <c r="E1893">
        <v>645</v>
      </c>
      <c r="F1893" t="s">
        <v>17</v>
      </c>
      <c r="G1893">
        <v>2555</v>
      </c>
      <c r="H1893" t="s">
        <v>39</v>
      </c>
      <c r="I1893">
        <v>2005</v>
      </c>
      <c r="J1893">
        <v>2005</v>
      </c>
      <c r="K1893" t="s">
        <v>19</v>
      </c>
      <c r="L1893">
        <v>1.19</v>
      </c>
      <c r="M1893" t="s">
        <v>20</v>
      </c>
      <c r="N1893" t="s">
        <v>21</v>
      </c>
      <c r="O1893">
        <v>1928</v>
      </c>
      <c r="P1893" s="1">
        <f t="shared" si="229"/>
        <v>3.2602739726027399</v>
      </c>
      <c r="Q1893" s="1">
        <f>SUM(P1893:P1896)</f>
        <v>12</v>
      </c>
      <c r="R1893" s="3" t="s">
        <v>85</v>
      </c>
      <c r="S1893" t="s">
        <v>97</v>
      </c>
      <c r="U1893">
        <v>2005</v>
      </c>
      <c r="V1893" t="s">
        <v>82</v>
      </c>
      <c r="X1893" s="1">
        <v>12</v>
      </c>
      <c r="Y1893" s="3" t="s">
        <v>85</v>
      </c>
      <c r="Z1893" t="s">
        <v>97</v>
      </c>
      <c r="AB1893">
        <v>2005</v>
      </c>
      <c r="AC1893" t="s">
        <v>82</v>
      </c>
      <c r="AD1893" t="str">
        <f t="shared" si="230"/>
        <v/>
      </c>
      <c r="AE1893" t="str">
        <f t="shared" si="231"/>
        <v/>
      </c>
      <c r="AF1893" t="str">
        <f t="shared" si="232"/>
        <v/>
      </c>
      <c r="AG1893" t="str">
        <f t="shared" si="233"/>
        <v/>
      </c>
      <c r="AH1893" t="str">
        <f t="shared" si="234"/>
        <v/>
      </c>
      <c r="AI1893" t="str">
        <f t="shared" si="235"/>
        <v/>
      </c>
    </row>
    <row r="1894" spans="1:35" x14ac:dyDescent="0.35">
      <c r="A1894" t="s">
        <v>14</v>
      </c>
      <c r="B1894" t="s">
        <v>15</v>
      </c>
      <c r="C1894">
        <v>237</v>
      </c>
      <c r="D1894" t="s">
        <v>82</v>
      </c>
      <c r="E1894">
        <v>645</v>
      </c>
      <c r="F1894" t="s">
        <v>17</v>
      </c>
      <c r="G1894">
        <v>2556</v>
      </c>
      <c r="H1894" t="s">
        <v>40</v>
      </c>
      <c r="I1894">
        <v>2005</v>
      </c>
      <c r="J1894">
        <v>2005</v>
      </c>
      <c r="K1894" t="s">
        <v>19</v>
      </c>
      <c r="L1894">
        <v>2.11</v>
      </c>
      <c r="M1894" t="s">
        <v>20</v>
      </c>
      <c r="N1894" t="s">
        <v>21</v>
      </c>
      <c r="O1894">
        <v>1939</v>
      </c>
      <c r="P1894" s="1">
        <f t="shared" si="229"/>
        <v>5.7808219178082192</v>
      </c>
      <c r="U1894">
        <v>2005</v>
      </c>
      <c r="V1894" t="s">
        <v>82</v>
      </c>
      <c r="AB1894">
        <v>2005</v>
      </c>
      <c r="AC1894" t="s">
        <v>82</v>
      </c>
      <c r="AD1894" t="str">
        <f t="shared" si="230"/>
        <v/>
      </c>
      <c r="AE1894" t="str">
        <f t="shared" si="231"/>
        <v/>
      </c>
      <c r="AF1894" t="str">
        <f t="shared" si="232"/>
        <v/>
      </c>
      <c r="AG1894" t="str">
        <f t="shared" si="233"/>
        <v/>
      </c>
      <c r="AH1894" t="str">
        <f t="shared" si="234"/>
        <v/>
      </c>
      <c r="AI1894" t="str">
        <f t="shared" si="235"/>
        <v/>
      </c>
    </row>
    <row r="1895" spans="1:35" x14ac:dyDescent="0.35">
      <c r="A1895" t="s">
        <v>14</v>
      </c>
      <c r="B1895" t="s">
        <v>15</v>
      </c>
      <c r="C1895">
        <v>237</v>
      </c>
      <c r="D1895" t="s">
        <v>82</v>
      </c>
      <c r="E1895">
        <v>645</v>
      </c>
      <c r="F1895" t="s">
        <v>17</v>
      </c>
      <c r="G1895">
        <v>2560</v>
      </c>
      <c r="H1895" t="s">
        <v>43</v>
      </c>
      <c r="I1895">
        <v>2005</v>
      </c>
      <c r="J1895">
        <v>2005</v>
      </c>
      <c r="K1895" t="s">
        <v>19</v>
      </c>
      <c r="L1895">
        <v>1.08</v>
      </c>
      <c r="M1895" t="s">
        <v>20</v>
      </c>
      <c r="N1895" t="s">
        <v>21</v>
      </c>
      <c r="O1895">
        <v>1950</v>
      </c>
      <c r="P1895" s="1">
        <f t="shared" si="229"/>
        <v>2.9589041095890409</v>
      </c>
      <c r="U1895">
        <v>2005</v>
      </c>
      <c r="V1895" t="s">
        <v>82</v>
      </c>
      <c r="AB1895">
        <v>2005</v>
      </c>
      <c r="AC1895" t="s">
        <v>82</v>
      </c>
      <c r="AD1895" t="str">
        <f t="shared" si="230"/>
        <v/>
      </c>
      <c r="AE1895" t="str">
        <f t="shared" si="231"/>
        <v/>
      </c>
      <c r="AF1895" t="str">
        <f t="shared" si="232"/>
        <v/>
      </c>
      <c r="AG1895" t="str">
        <f t="shared" si="233"/>
        <v/>
      </c>
      <c r="AH1895" t="str">
        <f t="shared" si="234"/>
        <v/>
      </c>
      <c r="AI1895" t="str">
        <f t="shared" si="235"/>
        <v/>
      </c>
    </row>
    <row r="1896" spans="1:35" x14ac:dyDescent="0.35">
      <c r="A1896" t="s">
        <v>14</v>
      </c>
      <c r="B1896" t="s">
        <v>15</v>
      </c>
      <c r="C1896">
        <v>237</v>
      </c>
      <c r="D1896" t="s">
        <v>82</v>
      </c>
      <c r="E1896">
        <v>645</v>
      </c>
      <c r="F1896" t="s">
        <v>17</v>
      </c>
      <c r="G1896">
        <v>2563</v>
      </c>
      <c r="H1896" t="s">
        <v>44</v>
      </c>
      <c r="I1896">
        <v>2005</v>
      </c>
      <c r="J1896">
        <v>2005</v>
      </c>
      <c r="K1896" t="s">
        <v>19</v>
      </c>
      <c r="L1896">
        <v>0</v>
      </c>
      <c r="M1896" t="s">
        <v>20</v>
      </c>
      <c r="N1896" t="s">
        <v>21</v>
      </c>
      <c r="O1896">
        <v>1961</v>
      </c>
      <c r="P1896" s="1">
        <f t="shared" si="229"/>
        <v>0</v>
      </c>
      <c r="U1896">
        <v>2005</v>
      </c>
      <c r="V1896" t="s">
        <v>82</v>
      </c>
      <c r="AB1896">
        <v>2005</v>
      </c>
      <c r="AC1896" t="s">
        <v>82</v>
      </c>
      <c r="AD1896" t="str">
        <f t="shared" si="230"/>
        <v/>
      </c>
      <c r="AE1896" t="str">
        <f t="shared" si="231"/>
        <v/>
      </c>
      <c r="AF1896" t="str">
        <f t="shared" si="232"/>
        <v/>
      </c>
      <c r="AG1896" t="str">
        <f t="shared" si="233"/>
        <v/>
      </c>
      <c r="AH1896" t="str">
        <f t="shared" si="234"/>
        <v/>
      </c>
      <c r="AI1896" t="str">
        <f t="shared" si="235"/>
        <v/>
      </c>
    </row>
    <row r="1897" spans="1:35" x14ac:dyDescent="0.35">
      <c r="A1897" t="s">
        <v>14</v>
      </c>
      <c r="B1897" t="s">
        <v>15</v>
      </c>
      <c r="C1897">
        <v>237</v>
      </c>
      <c r="D1897" t="s">
        <v>82</v>
      </c>
      <c r="E1897">
        <v>645</v>
      </c>
      <c r="F1897" t="s">
        <v>17</v>
      </c>
      <c r="G1897">
        <v>2602</v>
      </c>
      <c r="H1897" t="s">
        <v>47</v>
      </c>
      <c r="I1897">
        <v>2005</v>
      </c>
      <c r="J1897">
        <v>2005</v>
      </c>
      <c r="K1897" t="s">
        <v>19</v>
      </c>
      <c r="L1897">
        <v>3.09</v>
      </c>
      <c r="M1897" t="s">
        <v>20</v>
      </c>
      <c r="N1897" t="s">
        <v>21</v>
      </c>
      <c r="O1897">
        <v>1972</v>
      </c>
      <c r="P1897" s="1">
        <f t="shared" si="229"/>
        <v>8.4657534246575334</v>
      </c>
      <c r="Q1897" s="1">
        <f>SUM(P1897:P1898)</f>
        <v>230.02739726027397</v>
      </c>
      <c r="R1897" s="3" t="s">
        <v>93</v>
      </c>
      <c r="S1897">
        <f>360+60</f>
        <v>420</v>
      </c>
      <c r="T1897" s="7">
        <f>Q1897/S1897</f>
        <v>0.5476842791911285</v>
      </c>
      <c r="U1897">
        <v>2005</v>
      </c>
      <c r="V1897" t="s">
        <v>82</v>
      </c>
      <c r="X1897" s="1">
        <v>230.02739726027397</v>
      </c>
      <c r="Y1897" s="3" t="s">
        <v>93</v>
      </c>
      <c r="Z1897">
        <v>420</v>
      </c>
      <c r="AA1897" s="7">
        <v>0.5476842791911285</v>
      </c>
      <c r="AB1897">
        <v>2005</v>
      </c>
      <c r="AC1897" t="s">
        <v>82</v>
      </c>
      <c r="AD1897">
        <f t="shared" si="230"/>
        <v>230.02739726027397</v>
      </c>
      <c r="AE1897" t="str">
        <f t="shared" si="231"/>
        <v>Vegetables</v>
      </c>
      <c r="AF1897">
        <f t="shared" si="232"/>
        <v>420</v>
      </c>
      <c r="AG1897">
        <f t="shared" si="233"/>
        <v>0.5476842791911285</v>
      </c>
      <c r="AH1897">
        <f t="shared" si="234"/>
        <v>2005</v>
      </c>
      <c r="AI1897" t="str">
        <f t="shared" si="235"/>
        <v>Viet Nam</v>
      </c>
    </row>
    <row r="1898" spans="1:35" x14ac:dyDescent="0.35">
      <c r="A1898" t="s">
        <v>14</v>
      </c>
      <c r="B1898" t="s">
        <v>15</v>
      </c>
      <c r="C1898">
        <v>237</v>
      </c>
      <c r="D1898" t="s">
        <v>82</v>
      </c>
      <c r="E1898">
        <v>645</v>
      </c>
      <c r="F1898" t="s">
        <v>17</v>
      </c>
      <c r="G1898">
        <v>2605</v>
      </c>
      <c r="H1898" t="s">
        <v>48</v>
      </c>
      <c r="I1898">
        <v>2005</v>
      </c>
      <c r="J1898">
        <v>2005</v>
      </c>
      <c r="K1898" t="s">
        <v>19</v>
      </c>
      <c r="L1898">
        <v>80.87</v>
      </c>
      <c r="M1898" t="s">
        <v>20</v>
      </c>
      <c r="N1898" t="s">
        <v>21</v>
      </c>
      <c r="O1898">
        <v>1983</v>
      </c>
      <c r="P1898" s="1">
        <f t="shared" si="229"/>
        <v>221.56164383561645</v>
      </c>
      <c r="U1898">
        <v>2005</v>
      </c>
      <c r="V1898" t="s">
        <v>82</v>
      </c>
      <c r="AB1898">
        <v>2005</v>
      </c>
      <c r="AC1898" t="s">
        <v>82</v>
      </c>
      <c r="AD1898" t="str">
        <f t="shared" si="230"/>
        <v/>
      </c>
      <c r="AE1898" t="str">
        <f t="shared" si="231"/>
        <v/>
      </c>
      <c r="AF1898" t="str">
        <f t="shared" si="232"/>
        <v/>
      </c>
      <c r="AG1898" t="str">
        <f t="shared" si="233"/>
        <v/>
      </c>
      <c r="AH1898" t="str">
        <f t="shared" si="234"/>
        <v/>
      </c>
      <c r="AI1898" t="str">
        <f t="shared" si="235"/>
        <v/>
      </c>
    </row>
    <row r="1899" spans="1:35" x14ac:dyDescent="0.35">
      <c r="A1899" t="s">
        <v>14</v>
      </c>
      <c r="B1899" t="s">
        <v>15</v>
      </c>
      <c r="C1899">
        <v>237</v>
      </c>
      <c r="D1899" t="s">
        <v>82</v>
      </c>
      <c r="E1899">
        <v>645</v>
      </c>
      <c r="F1899" t="s">
        <v>17</v>
      </c>
      <c r="G1899">
        <v>2611</v>
      </c>
      <c r="H1899" t="s">
        <v>49</v>
      </c>
      <c r="I1899">
        <v>2005</v>
      </c>
      <c r="J1899">
        <v>2005</v>
      </c>
      <c r="K1899" t="s">
        <v>19</v>
      </c>
      <c r="L1899">
        <v>6.72</v>
      </c>
      <c r="M1899" t="s">
        <v>20</v>
      </c>
      <c r="N1899" t="s">
        <v>21</v>
      </c>
      <c r="O1899">
        <v>1994</v>
      </c>
      <c r="P1899" s="1">
        <f t="shared" si="229"/>
        <v>18.410958904109588</v>
      </c>
      <c r="Q1899" s="1">
        <f>SUM(P1899:P1907)</f>
        <v>174</v>
      </c>
      <c r="R1899" s="3" t="s">
        <v>92</v>
      </c>
      <c r="S1899">
        <v>250</v>
      </c>
      <c r="T1899" s="7">
        <f>Q1899/S1899</f>
        <v>0.69599999999999995</v>
      </c>
      <c r="U1899">
        <v>2005</v>
      </c>
      <c r="V1899" t="s">
        <v>82</v>
      </c>
      <c r="X1899" s="1">
        <v>174</v>
      </c>
      <c r="Y1899" s="3" t="s">
        <v>92</v>
      </c>
      <c r="Z1899">
        <v>250</v>
      </c>
      <c r="AA1899" s="7">
        <v>0.69599999999999995</v>
      </c>
      <c r="AB1899">
        <v>2005</v>
      </c>
      <c r="AC1899" t="s">
        <v>82</v>
      </c>
      <c r="AD1899">
        <f t="shared" si="230"/>
        <v>174</v>
      </c>
      <c r="AE1899" t="str">
        <f t="shared" si="231"/>
        <v>Fruit, excluding wine</v>
      </c>
      <c r="AF1899">
        <f t="shared" si="232"/>
        <v>250</v>
      </c>
      <c r="AG1899">
        <f t="shared" si="233"/>
        <v>0.69599999999999995</v>
      </c>
      <c r="AH1899">
        <f t="shared" si="234"/>
        <v>2005</v>
      </c>
      <c r="AI1899" t="str">
        <f t="shared" si="235"/>
        <v>Viet Nam</v>
      </c>
    </row>
    <row r="1900" spans="1:35" x14ac:dyDescent="0.35">
      <c r="A1900" t="s">
        <v>14</v>
      </c>
      <c r="B1900" t="s">
        <v>15</v>
      </c>
      <c r="C1900">
        <v>237</v>
      </c>
      <c r="D1900" t="s">
        <v>82</v>
      </c>
      <c r="E1900">
        <v>645</v>
      </c>
      <c r="F1900" t="s">
        <v>17</v>
      </c>
      <c r="G1900">
        <v>2612</v>
      </c>
      <c r="H1900" t="s">
        <v>50</v>
      </c>
      <c r="I1900">
        <v>2005</v>
      </c>
      <c r="J1900">
        <v>2005</v>
      </c>
      <c r="K1900" t="s">
        <v>19</v>
      </c>
      <c r="L1900">
        <v>0.01</v>
      </c>
      <c r="M1900" t="s">
        <v>20</v>
      </c>
      <c r="N1900" t="s">
        <v>21</v>
      </c>
      <c r="O1900">
        <v>2005</v>
      </c>
      <c r="P1900" s="1">
        <f t="shared" si="229"/>
        <v>2.7397260273972601E-2</v>
      </c>
      <c r="U1900">
        <v>2005</v>
      </c>
      <c r="V1900" t="s">
        <v>82</v>
      </c>
      <c r="AB1900">
        <v>2005</v>
      </c>
      <c r="AC1900" t="s">
        <v>82</v>
      </c>
      <c r="AD1900" t="str">
        <f t="shared" si="230"/>
        <v/>
      </c>
      <c r="AE1900" t="str">
        <f t="shared" si="231"/>
        <v/>
      </c>
      <c r="AF1900" t="str">
        <f t="shared" si="232"/>
        <v/>
      </c>
      <c r="AG1900" t="str">
        <f t="shared" si="233"/>
        <v/>
      </c>
      <c r="AH1900" t="str">
        <f t="shared" si="234"/>
        <v/>
      </c>
      <c r="AI1900" t="str">
        <f t="shared" si="235"/>
        <v/>
      </c>
    </row>
    <row r="1901" spans="1:35" x14ac:dyDescent="0.35">
      <c r="A1901" t="s">
        <v>14</v>
      </c>
      <c r="B1901" t="s">
        <v>15</v>
      </c>
      <c r="C1901">
        <v>237</v>
      </c>
      <c r="D1901" t="s">
        <v>82</v>
      </c>
      <c r="E1901">
        <v>645</v>
      </c>
      <c r="F1901" t="s">
        <v>17</v>
      </c>
      <c r="G1901">
        <v>2613</v>
      </c>
      <c r="H1901" t="s">
        <v>51</v>
      </c>
      <c r="I1901">
        <v>2005</v>
      </c>
      <c r="J1901">
        <v>2005</v>
      </c>
      <c r="K1901" t="s">
        <v>19</v>
      </c>
      <c r="L1901">
        <v>2.57</v>
      </c>
      <c r="M1901" t="s">
        <v>20</v>
      </c>
      <c r="N1901" t="s">
        <v>21</v>
      </c>
      <c r="O1901">
        <v>2016</v>
      </c>
      <c r="P1901" s="1">
        <f t="shared" si="229"/>
        <v>7.0410958904109586</v>
      </c>
      <c r="U1901">
        <v>2005</v>
      </c>
      <c r="V1901" t="s">
        <v>82</v>
      </c>
      <c r="AB1901">
        <v>2005</v>
      </c>
      <c r="AC1901" t="s">
        <v>82</v>
      </c>
      <c r="AD1901" t="str">
        <f t="shared" si="230"/>
        <v/>
      </c>
      <c r="AE1901" t="str">
        <f t="shared" si="231"/>
        <v/>
      </c>
      <c r="AF1901" t="str">
        <f t="shared" si="232"/>
        <v/>
      </c>
      <c r="AG1901" t="str">
        <f t="shared" si="233"/>
        <v/>
      </c>
      <c r="AH1901" t="str">
        <f t="shared" si="234"/>
        <v/>
      </c>
      <c r="AI1901" t="str">
        <f t="shared" si="235"/>
        <v/>
      </c>
    </row>
    <row r="1902" spans="1:35" x14ac:dyDescent="0.35">
      <c r="A1902" t="s">
        <v>14</v>
      </c>
      <c r="B1902" t="s">
        <v>15</v>
      </c>
      <c r="C1902">
        <v>237</v>
      </c>
      <c r="D1902" t="s">
        <v>82</v>
      </c>
      <c r="E1902">
        <v>645</v>
      </c>
      <c r="F1902" t="s">
        <v>17</v>
      </c>
      <c r="G1902">
        <v>2615</v>
      </c>
      <c r="H1902" t="s">
        <v>53</v>
      </c>
      <c r="I1902">
        <v>2005</v>
      </c>
      <c r="J1902">
        <v>2005</v>
      </c>
      <c r="K1902" t="s">
        <v>19</v>
      </c>
      <c r="L1902">
        <v>13.92</v>
      </c>
      <c r="M1902" t="s">
        <v>20</v>
      </c>
      <c r="N1902" t="s">
        <v>21</v>
      </c>
      <c r="O1902">
        <v>2027</v>
      </c>
      <c r="P1902" s="1">
        <f t="shared" si="229"/>
        <v>38.136986301369866</v>
      </c>
      <c r="U1902">
        <v>2005</v>
      </c>
      <c r="V1902" t="s">
        <v>82</v>
      </c>
      <c r="AB1902">
        <v>2005</v>
      </c>
      <c r="AC1902" t="s">
        <v>82</v>
      </c>
      <c r="AD1902" t="str">
        <f t="shared" si="230"/>
        <v/>
      </c>
      <c r="AE1902" t="str">
        <f t="shared" si="231"/>
        <v/>
      </c>
      <c r="AF1902" t="str">
        <f t="shared" si="232"/>
        <v/>
      </c>
      <c r="AG1902" t="str">
        <f t="shared" si="233"/>
        <v/>
      </c>
      <c r="AH1902" t="str">
        <f t="shared" si="234"/>
        <v/>
      </c>
      <c r="AI1902" t="str">
        <f t="shared" si="235"/>
        <v/>
      </c>
    </row>
    <row r="1903" spans="1:35" x14ac:dyDescent="0.35">
      <c r="A1903" t="s">
        <v>14</v>
      </c>
      <c r="B1903" t="s">
        <v>15</v>
      </c>
      <c r="C1903">
        <v>237</v>
      </c>
      <c r="D1903" t="s">
        <v>82</v>
      </c>
      <c r="E1903">
        <v>645</v>
      </c>
      <c r="F1903" t="s">
        <v>17</v>
      </c>
      <c r="G1903">
        <v>2617</v>
      </c>
      <c r="H1903" t="s">
        <v>54</v>
      </c>
      <c r="I1903">
        <v>2005</v>
      </c>
      <c r="J1903">
        <v>2005</v>
      </c>
      <c r="K1903" t="s">
        <v>19</v>
      </c>
      <c r="L1903">
        <v>1.1499999999999999</v>
      </c>
      <c r="M1903" t="s">
        <v>20</v>
      </c>
      <c r="N1903" t="s">
        <v>21</v>
      </c>
      <c r="O1903">
        <v>2038</v>
      </c>
      <c r="P1903" s="1">
        <f t="shared" si="229"/>
        <v>3.1506849315068495</v>
      </c>
      <c r="U1903">
        <v>2005</v>
      </c>
      <c r="V1903" t="s">
        <v>82</v>
      </c>
      <c r="AB1903">
        <v>2005</v>
      </c>
      <c r="AC1903" t="s">
        <v>82</v>
      </c>
      <c r="AD1903" t="str">
        <f t="shared" si="230"/>
        <v/>
      </c>
      <c r="AE1903" t="str">
        <f t="shared" si="231"/>
        <v/>
      </c>
      <c r="AF1903" t="str">
        <f t="shared" si="232"/>
        <v/>
      </c>
      <c r="AG1903" t="str">
        <f t="shared" si="233"/>
        <v/>
      </c>
      <c r="AH1903" t="str">
        <f t="shared" si="234"/>
        <v/>
      </c>
      <c r="AI1903" t="str">
        <f t="shared" si="235"/>
        <v/>
      </c>
    </row>
    <row r="1904" spans="1:35" x14ac:dyDescent="0.35">
      <c r="A1904" t="s">
        <v>14</v>
      </c>
      <c r="B1904" t="s">
        <v>15</v>
      </c>
      <c r="C1904">
        <v>237</v>
      </c>
      <c r="D1904" t="s">
        <v>82</v>
      </c>
      <c r="E1904">
        <v>645</v>
      </c>
      <c r="F1904" t="s">
        <v>17</v>
      </c>
      <c r="G1904">
        <v>2618</v>
      </c>
      <c r="H1904" t="s">
        <v>55</v>
      </c>
      <c r="I1904">
        <v>2005</v>
      </c>
      <c r="J1904">
        <v>2005</v>
      </c>
      <c r="K1904" t="s">
        <v>19</v>
      </c>
      <c r="L1904">
        <v>4.75</v>
      </c>
      <c r="M1904" t="s">
        <v>20</v>
      </c>
      <c r="N1904" t="s">
        <v>21</v>
      </c>
      <c r="O1904">
        <v>2049</v>
      </c>
      <c r="P1904" s="1">
        <f t="shared" si="229"/>
        <v>13.013698630136986</v>
      </c>
      <c r="U1904">
        <v>2005</v>
      </c>
      <c r="V1904" t="s">
        <v>82</v>
      </c>
      <c r="AB1904">
        <v>2005</v>
      </c>
      <c r="AC1904" t="s">
        <v>82</v>
      </c>
      <c r="AD1904" t="str">
        <f t="shared" si="230"/>
        <v/>
      </c>
      <c r="AE1904" t="str">
        <f t="shared" si="231"/>
        <v/>
      </c>
      <c r="AF1904" t="str">
        <f t="shared" si="232"/>
        <v/>
      </c>
      <c r="AG1904" t="str">
        <f t="shared" si="233"/>
        <v/>
      </c>
      <c r="AH1904" t="str">
        <f t="shared" si="234"/>
        <v/>
      </c>
      <c r="AI1904" t="str">
        <f t="shared" si="235"/>
        <v/>
      </c>
    </row>
    <row r="1905" spans="1:35" x14ac:dyDescent="0.35">
      <c r="A1905" t="s">
        <v>14</v>
      </c>
      <c r="B1905" t="s">
        <v>15</v>
      </c>
      <c r="C1905">
        <v>237</v>
      </c>
      <c r="D1905" t="s">
        <v>82</v>
      </c>
      <c r="E1905">
        <v>645</v>
      </c>
      <c r="F1905" t="s">
        <v>17</v>
      </c>
      <c r="G1905">
        <v>2619</v>
      </c>
      <c r="H1905" t="s">
        <v>56</v>
      </c>
      <c r="I1905">
        <v>2005</v>
      </c>
      <c r="J1905">
        <v>2005</v>
      </c>
      <c r="K1905" t="s">
        <v>19</v>
      </c>
      <c r="L1905">
        <v>0.01</v>
      </c>
      <c r="M1905" t="s">
        <v>20</v>
      </c>
      <c r="N1905" t="s">
        <v>21</v>
      </c>
      <c r="O1905">
        <v>2060</v>
      </c>
      <c r="P1905" s="1">
        <f t="shared" si="229"/>
        <v>2.7397260273972601E-2</v>
      </c>
      <c r="U1905">
        <v>2005</v>
      </c>
      <c r="V1905" t="s">
        <v>82</v>
      </c>
      <c r="AB1905">
        <v>2005</v>
      </c>
      <c r="AC1905" t="s">
        <v>82</v>
      </c>
      <c r="AD1905" t="str">
        <f t="shared" si="230"/>
        <v/>
      </c>
      <c r="AE1905" t="str">
        <f t="shared" si="231"/>
        <v/>
      </c>
      <c r="AF1905" t="str">
        <f t="shared" si="232"/>
        <v/>
      </c>
      <c r="AG1905" t="str">
        <f t="shared" si="233"/>
        <v/>
      </c>
      <c r="AH1905" t="str">
        <f t="shared" si="234"/>
        <v/>
      </c>
      <c r="AI1905" t="str">
        <f t="shared" si="235"/>
        <v/>
      </c>
    </row>
    <row r="1906" spans="1:35" x14ac:dyDescent="0.35">
      <c r="A1906" t="s">
        <v>14</v>
      </c>
      <c r="B1906" t="s">
        <v>15</v>
      </c>
      <c r="C1906">
        <v>237</v>
      </c>
      <c r="D1906" t="s">
        <v>82</v>
      </c>
      <c r="E1906">
        <v>645</v>
      </c>
      <c r="F1906" t="s">
        <v>17</v>
      </c>
      <c r="G1906">
        <v>2620</v>
      </c>
      <c r="H1906" t="s">
        <v>57</v>
      </c>
      <c r="I1906">
        <v>2005</v>
      </c>
      <c r="J1906">
        <v>2005</v>
      </c>
      <c r="K1906" t="s">
        <v>19</v>
      </c>
      <c r="L1906">
        <v>0.47</v>
      </c>
      <c r="M1906" t="s">
        <v>20</v>
      </c>
      <c r="N1906" t="s">
        <v>21</v>
      </c>
      <c r="O1906">
        <v>2071</v>
      </c>
      <c r="P1906" s="1">
        <f t="shared" si="229"/>
        <v>1.2876712328767124</v>
      </c>
      <c r="U1906">
        <v>2005</v>
      </c>
      <c r="V1906" t="s">
        <v>82</v>
      </c>
      <c r="AB1906">
        <v>2005</v>
      </c>
      <c r="AC1906" t="s">
        <v>82</v>
      </c>
      <c r="AD1906" t="str">
        <f t="shared" si="230"/>
        <v/>
      </c>
      <c r="AE1906" t="str">
        <f t="shared" si="231"/>
        <v/>
      </c>
      <c r="AF1906" t="str">
        <f t="shared" si="232"/>
        <v/>
      </c>
      <c r="AG1906" t="str">
        <f t="shared" si="233"/>
        <v/>
      </c>
      <c r="AH1906" t="str">
        <f t="shared" si="234"/>
        <v/>
      </c>
      <c r="AI1906" t="str">
        <f t="shared" si="235"/>
        <v/>
      </c>
    </row>
    <row r="1907" spans="1:35" x14ac:dyDescent="0.35">
      <c r="A1907" t="s">
        <v>14</v>
      </c>
      <c r="B1907" t="s">
        <v>15</v>
      </c>
      <c r="C1907">
        <v>237</v>
      </c>
      <c r="D1907" t="s">
        <v>82</v>
      </c>
      <c r="E1907">
        <v>645</v>
      </c>
      <c r="F1907" t="s">
        <v>17</v>
      </c>
      <c r="G1907">
        <v>2625</v>
      </c>
      <c r="H1907" t="s">
        <v>58</v>
      </c>
      <c r="I1907">
        <v>2005</v>
      </c>
      <c r="J1907">
        <v>2005</v>
      </c>
      <c r="K1907" t="s">
        <v>19</v>
      </c>
      <c r="L1907">
        <v>33.909999999999997</v>
      </c>
      <c r="M1907" t="s">
        <v>20</v>
      </c>
      <c r="N1907" t="s">
        <v>21</v>
      </c>
      <c r="O1907">
        <v>2082</v>
      </c>
      <c r="P1907" s="1">
        <f t="shared" si="229"/>
        <v>92.904109589041099</v>
      </c>
      <c r="U1907">
        <v>2005</v>
      </c>
      <c r="V1907" t="s">
        <v>82</v>
      </c>
      <c r="AB1907">
        <v>2005</v>
      </c>
      <c r="AC1907" t="s">
        <v>82</v>
      </c>
      <c r="AD1907" t="str">
        <f t="shared" si="230"/>
        <v/>
      </c>
      <c r="AE1907" t="str">
        <f t="shared" si="231"/>
        <v/>
      </c>
      <c r="AF1907" t="str">
        <f t="shared" si="232"/>
        <v/>
      </c>
      <c r="AG1907" t="str">
        <f t="shared" si="233"/>
        <v/>
      </c>
      <c r="AH1907" t="str">
        <f t="shared" si="234"/>
        <v/>
      </c>
      <c r="AI1907" t="str">
        <f t="shared" si="235"/>
        <v/>
      </c>
    </row>
    <row r="1908" spans="1:35" x14ac:dyDescent="0.35">
      <c r="A1908" t="s">
        <v>14</v>
      </c>
      <c r="B1908" t="s">
        <v>15</v>
      </c>
      <c r="C1908">
        <v>237</v>
      </c>
      <c r="D1908" t="s">
        <v>82</v>
      </c>
      <c r="E1908">
        <v>645</v>
      </c>
      <c r="F1908" t="s">
        <v>17</v>
      </c>
      <c r="G1908">
        <v>2731</v>
      </c>
      <c r="H1908" t="s">
        <v>59</v>
      </c>
      <c r="I1908">
        <v>2005</v>
      </c>
      <c r="J1908">
        <v>2005</v>
      </c>
      <c r="K1908" t="s">
        <v>19</v>
      </c>
      <c r="L1908">
        <v>3.03</v>
      </c>
      <c r="M1908" t="s">
        <v>20</v>
      </c>
      <c r="N1908" t="s">
        <v>21</v>
      </c>
      <c r="O1908">
        <v>2093</v>
      </c>
      <c r="P1908" s="1">
        <f t="shared" si="229"/>
        <v>8.3013698630136989</v>
      </c>
      <c r="Q1908" s="1">
        <f>SUM(P1908:P1913)</f>
        <v>104.63013698630137</v>
      </c>
      <c r="R1908" s="3" t="s">
        <v>87</v>
      </c>
      <c r="S1908" t="s">
        <v>97</v>
      </c>
      <c r="U1908">
        <v>2005</v>
      </c>
      <c r="V1908" t="s">
        <v>82</v>
      </c>
      <c r="X1908" s="1">
        <v>104.63013698630137</v>
      </c>
      <c r="Y1908" s="3" t="s">
        <v>87</v>
      </c>
      <c r="Z1908" t="s">
        <v>97</v>
      </c>
      <c r="AB1908">
        <v>2005</v>
      </c>
      <c r="AC1908" t="s">
        <v>82</v>
      </c>
      <c r="AD1908" t="str">
        <f t="shared" si="230"/>
        <v/>
      </c>
      <c r="AE1908" t="str">
        <f t="shared" si="231"/>
        <v/>
      </c>
      <c r="AF1908" t="str">
        <f t="shared" si="232"/>
        <v/>
      </c>
      <c r="AG1908" t="str">
        <f t="shared" si="233"/>
        <v/>
      </c>
      <c r="AH1908" t="str">
        <f t="shared" si="234"/>
        <v/>
      </c>
      <c r="AI1908" t="str">
        <f t="shared" si="235"/>
        <v/>
      </c>
    </row>
    <row r="1909" spans="1:35" x14ac:dyDescent="0.35">
      <c r="A1909" t="s">
        <v>14</v>
      </c>
      <c r="B1909" t="s">
        <v>15</v>
      </c>
      <c r="C1909">
        <v>237</v>
      </c>
      <c r="D1909" t="s">
        <v>82</v>
      </c>
      <c r="E1909">
        <v>645</v>
      </c>
      <c r="F1909" t="s">
        <v>17</v>
      </c>
      <c r="G1909">
        <v>2732</v>
      </c>
      <c r="H1909" t="s">
        <v>60</v>
      </c>
      <c r="I1909">
        <v>2005</v>
      </c>
      <c r="J1909">
        <v>2005</v>
      </c>
      <c r="K1909" t="s">
        <v>19</v>
      </c>
      <c r="L1909">
        <v>0.11</v>
      </c>
      <c r="M1909" t="s">
        <v>20</v>
      </c>
      <c r="N1909" t="s">
        <v>21</v>
      </c>
      <c r="O1909">
        <v>2104</v>
      </c>
      <c r="P1909" s="1">
        <f t="shared" si="229"/>
        <v>0.30136986301369861</v>
      </c>
      <c r="U1909">
        <v>2005</v>
      </c>
      <c r="V1909" t="s">
        <v>82</v>
      </c>
      <c r="AB1909">
        <v>2005</v>
      </c>
      <c r="AC1909" t="s">
        <v>82</v>
      </c>
      <c r="AD1909" t="str">
        <f t="shared" si="230"/>
        <v/>
      </c>
      <c r="AE1909" t="str">
        <f t="shared" si="231"/>
        <v/>
      </c>
      <c r="AF1909" t="str">
        <f t="shared" si="232"/>
        <v/>
      </c>
      <c r="AG1909" t="str">
        <f t="shared" si="233"/>
        <v/>
      </c>
      <c r="AH1909" t="str">
        <f t="shared" si="234"/>
        <v/>
      </c>
      <c r="AI1909" t="str">
        <f t="shared" si="235"/>
        <v/>
      </c>
    </row>
    <row r="1910" spans="1:35" x14ac:dyDescent="0.35">
      <c r="A1910" t="s">
        <v>14</v>
      </c>
      <c r="B1910" t="s">
        <v>15</v>
      </c>
      <c r="C1910">
        <v>237</v>
      </c>
      <c r="D1910" t="s">
        <v>82</v>
      </c>
      <c r="E1910">
        <v>645</v>
      </c>
      <c r="F1910" t="s">
        <v>17</v>
      </c>
      <c r="G1910">
        <v>2733</v>
      </c>
      <c r="H1910" t="s">
        <v>61</v>
      </c>
      <c r="I1910">
        <v>2005</v>
      </c>
      <c r="J1910">
        <v>2005</v>
      </c>
      <c r="K1910" t="s">
        <v>19</v>
      </c>
      <c r="L1910">
        <v>26.85</v>
      </c>
      <c r="M1910" t="s">
        <v>20</v>
      </c>
      <c r="N1910" t="s">
        <v>21</v>
      </c>
      <c r="O1910">
        <v>2115</v>
      </c>
      <c r="P1910" s="1">
        <f t="shared" si="229"/>
        <v>73.561643835616437</v>
      </c>
      <c r="U1910">
        <v>2005</v>
      </c>
      <c r="V1910" t="s">
        <v>82</v>
      </c>
      <c r="AB1910">
        <v>2005</v>
      </c>
      <c r="AC1910" t="s">
        <v>82</v>
      </c>
      <c r="AD1910" t="str">
        <f t="shared" si="230"/>
        <v/>
      </c>
      <c r="AE1910" t="str">
        <f t="shared" si="231"/>
        <v/>
      </c>
      <c r="AF1910" t="str">
        <f t="shared" si="232"/>
        <v/>
      </c>
      <c r="AG1910" t="str">
        <f t="shared" si="233"/>
        <v/>
      </c>
      <c r="AH1910" t="str">
        <f t="shared" si="234"/>
        <v/>
      </c>
      <c r="AI1910" t="str">
        <f t="shared" si="235"/>
        <v/>
      </c>
    </row>
    <row r="1911" spans="1:35" x14ac:dyDescent="0.35">
      <c r="A1911" t="s">
        <v>14</v>
      </c>
      <c r="B1911" t="s">
        <v>15</v>
      </c>
      <c r="C1911">
        <v>237</v>
      </c>
      <c r="D1911" t="s">
        <v>82</v>
      </c>
      <c r="E1911">
        <v>645</v>
      </c>
      <c r="F1911" t="s">
        <v>17</v>
      </c>
      <c r="G1911">
        <v>2734</v>
      </c>
      <c r="H1911" t="s">
        <v>62</v>
      </c>
      <c r="I1911">
        <v>2005</v>
      </c>
      <c r="J1911">
        <v>2005</v>
      </c>
      <c r="K1911" t="s">
        <v>19</v>
      </c>
      <c r="L1911">
        <v>4.7</v>
      </c>
      <c r="M1911" t="s">
        <v>20</v>
      </c>
      <c r="N1911" t="s">
        <v>21</v>
      </c>
      <c r="O1911">
        <v>2126</v>
      </c>
      <c r="P1911" s="1">
        <f t="shared" si="229"/>
        <v>12.876712328767123</v>
      </c>
      <c r="U1911">
        <v>2005</v>
      </c>
      <c r="V1911" t="s">
        <v>82</v>
      </c>
      <c r="AB1911">
        <v>2005</v>
      </c>
      <c r="AC1911" t="s">
        <v>82</v>
      </c>
      <c r="AD1911" t="str">
        <f t="shared" si="230"/>
        <v/>
      </c>
      <c r="AE1911" t="str">
        <f t="shared" si="231"/>
        <v/>
      </c>
      <c r="AF1911" t="str">
        <f t="shared" si="232"/>
        <v/>
      </c>
      <c r="AG1911" t="str">
        <f t="shared" si="233"/>
        <v/>
      </c>
      <c r="AH1911" t="str">
        <f t="shared" si="234"/>
        <v/>
      </c>
      <c r="AI1911" t="str">
        <f t="shared" si="235"/>
        <v/>
      </c>
    </row>
    <row r="1912" spans="1:35" x14ac:dyDescent="0.35">
      <c r="A1912" t="s">
        <v>14</v>
      </c>
      <c r="B1912" t="s">
        <v>15</v>
      </c>
      <c r="C1912">
        <v>237</v>
      </c>
      <c r="D1912" t="s">
        <v>82</v>
      </c>
      <c r="E1912">
        <v>645</v>
      </c>
      <c r="F1912" t="s">
        <v>17</v>
      </c>
      <c r="G1912">
        <v>2735</v>
      </c>
      <c r="H1912" t="s">
        <v>63</v>
      </c>
      <c r="I1912">
        <v>2005</v>
      </c>
      <c r="J1912">
        <v>2005</v>
      </c>
      <c r="K1912" t="s">
        <v>19</v>
      </c>
      <c r="L1912">
        <v>0.25</v>
      </c>
      <c r="M1912" t="s">
        <v>20</v>
      </c>
      <c r="N1912" t="s">
        <v>21</v>
      </c>
      <c r="O1912">
        <v>2137</v>
      </c>
      <c r="P1912" s="1">
        <f t="shared" si="229"/>
        <v>0.68493150684931503</v>
      </c>
      <c r="U1912">
        <v>2005</v>
      </c>
      <c r="V1912" t="s">
        <v>82</v>
      </c>
      <c r="AB1912">
        <v>2005</v>
      </c>
      <c r="AC1912" t="s">
        <v>82</v>
      </c>
      <c r="AD1912" t="str">
        <f t="shared" si="230"/>
        <v/>
      </c>
      <c r="AE1912" t="str">
        <f t="shared" si="231"/>
        <v/>
      </c>
      <c r="AF1912" t="str">
        <f t="shared" si="232"/>
        <v/>
      </c>
      <c r="AG1912" t="str">
        <f t="shared" si="233"/>
        <v/>
      </c>
      <c r="AH1912" t="str">
        <f t="shared" si="234"/>
        <v/>
      </c>
      <c r="AI1912" t="str">
        <f t="shared" si="235"/>
        <v/>
      </c>
    </row>
    <row r="1913" spans="1:35" x14ac:dyDescent="0.35">
      <c r="A1913" t="s">
        <v>14</v>
      </c>
      <c r="B1913" t="s">
        <v>15</v>
      </c>
      <c r="C1913">
        <v>237</v>
      </c>
      <c r="D1913" t="s">
        <v>82</v>
      </c>
      <c r="E1913">
        <v>645</v>
      </c>
      <c r="F1913" t="s">
        <v>17</v>
      </c>
      <c r="G1913">
        <v>2736</v>
      </c>
      <c r="H1913" t="s">
        <v>64</v>
      </c>
      <c r="I1913">
        <v>2005</v>
      </c>
      <c r="J1913">
        <v>2005</v>
      </c>
      <c r="K1913" t="s">
        <v>19</v>
      </c>
      <c r="L1913">
        <v>3.25</v>
      </c>
      <c r="M1913" t="s">
        <v>20</v>
      </c>
      <c r="N1913" t="s">
        <v>21</v>
      </c>
      <c r="O1913">
        <v>2148</v>
      </c>
      <c r="P1913" s="1">
        <f t="shared" si="229"/>
        <v>8.9041095890410951</v>
      </c>
      <c r="U1913">
        <v>2005</v>
      </c>
      <c r="V1913" t="s">
        <v>82</v>
      </c>
      <c r="AB1913">
        <v>2005</v>
      </c>
      <c r="AC1913" t="s">
        <v>82</v>
      </c>
      <c r="AD1913" t="str">
        <f t="shared" si="230"/>
        <v/>
      </c>
      <c r="AE1913" t="str">
        <f t="shared" si="231"/>
        <v/>
      </c>
      <c r="AF1913" t="str">
        <f t="shared" si="232"/>
        <v/>
      </c>
      <c r="AG1913" t="str">
        <f t="shared" si="233"/>
        <v/>
      </c>
      <c r="AH1913" t="str">
        <f t="shared" si="234"/>
        <v/>
      </c>
      <c r="AI1913" t="str">
        <f t="shared" si="235"/>
        <v/>
      </c>
    </row>
    <row r="1914" spans="1:35" x14ac:dyDescent="0.35">
      <c r="A1914" t="s">
        <v>14</v>
      </c>
      <c r="B1914" t="s">
        <v>15</v>
      </c>
      <c r="C1914">
        <v>237</v>
      </c>
      <c r="D1914" t="s">
        <v>82</v>
      </c>
      <c r="E1914">
        <v>645</v>
      </c>
      <c r="F1914" t="s">
        <v>17</v>
      </c>
      <c r="G1914">
        <v>2848</v>
      </c>
      <c r="H1914" t="s">
        <v>65</v>
      </c>
      <c r="I1914">
        <v>2005</v>
      </c>
      <c r="J1914">
        <v>2005</v>
      </c>
      <c r="K1914" t="s">
        <v>19</v>
      </c>
      <c r="L1914">
        <v>11.18</v>
      </c>
      <c r="M1914" t="s">
        <v>20</v>
      </c>
      <c r="N1914" t="s">
        <v>21</v>
      </c>
      <c r="O1914">
        <v>2159</v>
      </c>
      <c r="P1914" s="1">
        <f t="shared" si="229"/>
        <v>30.63013698630137</v>
      </c>
      <c r="Q1914" s="1">
        <f>P1914</f>
        <v>30.63013698630137</v>
      </c>
      <c r="R1914" s="3" t="s">
        <v>86</v>
      </c>
      <c r="S1914">
        <v>435</v>
      </c>
      <c r="T1914" s="7">
        <f>Q1914/S1914</f>
        <v>7.0414108014485902E-2</v>
      </c>
      <c r="U1914">
        <v>2005</v>
      </c>
      <c r="V1914" t="s">
        <v>82</v>
      </c>
      <c r="X1914" s="1">
        <v>30.63013698630137</v>
      </c>
      <c r="Y1914" s="3" t="s">
        <v>86</v>
      </c>
      <c r="Z1914">
        <v>435</v>
      </c>
      <c r="AA1914" s="7">
        <v>7.0414108014485902E-2</v>
      </c>
      <c r="AB1914">
        <v>2005</v>
      </c>
      <c r="AC1914" t="s">
        <v>82</v>
      </c>
      <c r="AD1914">
        <f t="shared" si="230"/>
        <v>30.63013698630137</v>
      </c>
      <c r="AE1914" t="str">
        <f t="shared" si="231"/>
        <v>Milk</v>
      </c>
      <c r="AF1914">
        <f t="shared" si="232"/>
        <v>435</v>
      </c>
      <c r="AG1914">
        <f t="shared" si="233"/>
        <v>7.0414108014485902E-2</v>
      </c>
      <c r="AH1914">
        <f t="shared" si="234"/>
        <v>2005</v>
      </c>
      <c r="AI1914" t="str">
        <f t="shared" si="235"/>
        <v>Viet Nam</v>
      </c>
    </row>
    <row r="1915" spans="1:35" x14ac:dyDescent="0.35">
      <c r="A1915" t="s">
        <v>14</v>
      </c>
      <c r="B1915" t="s">
        <v>15</v>
      </c>
      <c r="C1915">
        <v>237</v>
      </c>
      <c r="D1915" t="s">
        <v>82</v>
      </c>
      <c r="E1915">
        <v>645</v>
      </c>
      <c r="F1915" t="s">
        <v>17</v>
      </c>
      <c r="G1915">
        <v>2761</v>
      </c>
      <c r="H1915" t="s">
        <v>66</v>
      </c>
      <c r="I1915">
        <v>2005</v>
      </c>
      <c r="J1915">
        <v>2005</v>
      </c>
      <c r="K1915" t="s">
        <v>19</v>
      </c>
      <c r="L1915">
        <v>10.02</v>
      </c>
      <c r="M1915" t="s">
        <v>20</v>
      </c>
      <c r="N1915" t="s">
        <v>21</v>
      </c>
      <c r="O1915">
        <v>2170</v>
      </c>
      <c r="P1915" s="1">
        <f t="shared" si="229"/>
        <v>27.452054794520549</v>
      </c>
      <c r="Q1915" s="1">
        <f>SUM(P1915:P1923)</f>
        <v>74.027397260273972</v>
      </c>
      <c r="R1915" s="3" t="s">
        <v>88</v>
      </c>
      <c r="S1915" t="s">
        <v>97</v>
      </c>
      <c r="U1915">
        <v>2005</v>
      </c>
      <c r="V1915" t="s">
        <v>82</v>
      </c>
      <c r="X1915" s="1">
        <v>74.027397260273972</v>
      </c>
      <c r="Y1915" s="3" t="s">
        <v>88</v>
      </c>
      <c r="Z1915" t="s">
        <v>97</v>
      </c>
      <c r="AB1915">
        <v>2005</v>
      </c>
      <c r="AC1915" t="s">
        <v>82</v>
      </c>
      <c r="AD1915" t="str">
        <f t="shared" si="230"/>
        <v/>
      </c>
      <c r="AE1915" t="str">
        <f t="shared" si="231"/>
        <v/>
      </c>
      <c r="AF1915" t="str">
        <f t="shared" si="232"/>
        <v/>
      </c>
      <c r="AG1915" t="str">
        <f t="shared" si="233"/>
        <v/>
      </c>
      <c r="AH1915" t="str">
        <f t="shared" si="234"/>
        <v/>
      </c>
      <c r="AI1915" t="str">
        <f t="shared" si="235"/>
        <v/>
      </c>
    </row>
    <row r="1916" spans="1:35" x14ac:dyDescent="0.35">
      <c r="A1916" t="s">
        <v>14</v>
      </c>
      <c r="B1916" t="s">
        <v>15</v>
      </c>
      <c r="C1916">
        <v>237</v>
      </c>
      <c r="D1916" t="s">
        <v>82</v>
      </c>
      <c r="E1916">
        <v>645</v>
      </c>
      <c r="F1916" t="s">
        <v>17</v>
      </c>
      <c r="G1916">
        <v>2762</v>
      </c>
      <c r="H1916" t="s">
        <v>67</v>
      </c>
      <c r="I1916">
        <v>2005</v>
      </c>
      <c r="J1916">
        <v>2005</v>
      </c>
      <c r="K1916" t="s">
        <v>19</v>
      </c>
      <c r="L1916">
        <v>0</v>
      </c>
      <c r="M1916" t="s">
        <v>20</v>
      </c>
      <c r="N1916" t="s">
        <v>21</v>
      </c>
      <c r="O1916">
        <v>2181</v>
      </c>
      <c r="P1916" s="1">
        <f t="shared" si="229"/>
        <v>0</v>
      </c>
      <c r="U1916">
        <v>2005</v>
      </c>
      <c r="V1916" t="s">
        <v>82</v>
      </c>
      <c r="AB1916">
        <v>2005</v>
      </c>
      <c r="AC1916" t="s">
        <v>82</v>
      </c>
      <c r="AD1916" t="str">
        <f t="shared" si="230"/>
        <v/>
      </c>
      <c r="AE1916" t="str">
        <f t="shared" si="231"/>
        <v/>
      </c>
      <c r="AF1916" t="str">
        <f t="shared" si="232"/>
        <v/>
      </c>
      <c r="AG1916" t="str">
        <f t="shared" si="233"/>
        <v/>
      </c>
      <c r="AH1916" t="str">
        <f t="shared" si="234"/>
        <v/>
      </c>
      <c r="AI1916" t="str">
        <f t="shared" si="235"/>
        <v/>
      </c>
    </row>
    <row r="1917" spans="1:35" x14ac:dyDescent="0.35">
      <c r="A1917" t="s">
        <v>14</v>
      </c>
      <c r="B1917" t="s">
        <v>15</v>
      </c>
      <c r="C1917">
        <v>237</v>
      </c>
      <c r="D1917" t="s">
        <v>82</v>
      </c>
      <c r="E1917">
        <v>645</v>
      </c>
      <c r="F1917" t="s">
        <v>17</v>
      </c>
      <c r="G1917">
        <v>2763</v>
      </c>
      <c r="H1917" t="s">
        <v>68</v>
      </c>
      <c r="I1917">
        <v>2005</v>
      </c>
      <c r="J1917">
        <v>2005</v>
      </c>
      <c r="K1917" t="s">
        <v>19</v>
      </c>
      <c r="L1917">
        <v>0.73</v>
      </c>
      <c r="M1917" t="s">
        <v>20</v>
      </c>
      <c r="N1917" t="s">
        <v>21</v>
      </c>
      <c r="O1917">
        <v>2192</v>
      </c>
      <c r="P1917" s="1">
        <f t="shared" si="229"/>
        <v>2</v>
      </c>
      <c r="U1917">
        <v>2005</v>
      </c>
      <c r="V1917" t="s">
        <v>82</v>
      </c>
      <c r="AB1917">
        <v>2005</v>
      </c>
      <c r="AC1917" t="s">
        <v>82</v>
      </c>
      <c r="AD1917" t="str">
        <f t="shared" si="230"/>
        <v/>
      </c>
      <c r="AE1917" t="str">
        <f t="shared" si="231"/>
        <v/>
      </c>
      <c r="AF1917" t="str">
        <f t="shared" si="232"/>
        <v/>
      </c>
      <c r="AG1917" t="str">
        <f t="shared" si="233"/>
        <v/>
      </c>
      <c r="AH1917" t="str">
        <f t="shared" si="234"/>
        <v/>
      </c>
      <c r="AI1917" t="str">
        <f t="shared" si="235"/>
        <v/>
      </c>
    </row>
    <row r="1918" spans="1:35" x14ac:dyDescent="0.35">
      <c r="A1918" t="s">
        <v>14</v>
      </c>
      <c r="B1918" t="s">
        <v>15</v>
      </c>
      <c r="C1918">
        <v>237</v>
      </c>
      <c r="D1918" t="s">
        <v>82</v>
      </c>
      <c r="E1918">
        <v>645</v>
      </c>
      <c r="F1918" t="s">
        <v>17</v>
      </c>
      <c r="G1918">
        <v>2764</v>
      </c>
      <c r="H1918" t="s">
        <v>69</v>
      </c>
      <c r="I1918">
        <v>2005</v>
      </c>
      <c r="J1918">
        <v>2005</v>
      </c>
      <c r="K1918" t="s">
        <v>19</v>
      </c>
      <c r="L1918">
        <v>11.48</v>
      </c>
      <c r="M1918" t="s">
        <v>20</v>
      </c>
      <c r="N1918" t="s">
        <v>21</v>
      </c>
      <c r="O1918">
        <v>2203</v>
      </c>
      <c r="P1918" s="1">
        <f t="shared" si="229"/>
        <v>31.452054794520549</v>
      </c>
      <c r="U1918">
        <v>2005</v>
      </c>
      <c r="V1918" t="s">
        <v>82</v>
      </c>
      <c r="AB1918">
        <v>2005</v>
      </c>
      <c r="AC1918" t="s">
        <v>82</v>
      </c>
      <c r="AD1918" t="str">
        <f t="shared" si="230"/>
        <v/>
      </c>
      <c r="AE1918" t="str">
        <f t="shared" si="231"/>
        <v/>
      </c>
      <c r="AF1918" t="str">
        <f t="shared" si="232"/>
        <v/>
      </c>
      <c r="AG1918" t="str">
        <f t="shared" si="233"/>
        <v/>
      </c>
      <c r="AH1918" t="str">
        <f t="shared" si="234"/>
        <v/>
      </c>
      <c r="AI1918" t="str">
        <f t="shared" si="235"/>
        <v/>
      </c>
    </row>
    <row r="1919" spans="1:35" x14ac:dyDescent="0.35">
      <c r="A1919" t="s">
        <v>14</v>
      </c>
      <c r="B1919" t="s">
        <v>15</v>
      </c>
      <c r="C1919">
        <v>237</v>
      </c>
      <c r="D1919" t="s">
        <v>82</v>
      </c>
      <c r="E1919">
        <v>645</v>
      </c>
      <c r="F1919" t="s">
        <v>17</v>
      </c>
      <c r="G1919">
        <v>2765</v>
      </c>
      <c r="H1919" t="s">
        <v>70</v>
      </c>
      <c r="I1919">
        <v>2005</v>
      </c>
      <c r="J1919">
        <v>2005</v>
      </c>
      <c r="K1919" t="s">
        <v>19</v>
      </c>
      <c r="L1919">
        <v>2.87</v>
      </c>
      <c r="M1919" t="s">
        <v>20</v>
      </c>
      <c r="N1919" t="s">
        <v>21</v>
      </c>
      <c r="O1919">
        <v>2214</v>
      </c>
      <c r="P1919" s="1">
        <f t="shared" si="229"/>
        <v>7.8630136986301373</v>
      </c>
      <c r="U1919">
        <v>2005</v>
      </c>
      <c r="V1919" t="s">
        <v>82</v>
      </c>
      <c r="AB1919">
        <v>2005</v>
      </c>
      <c r="AC1919" t="s">
        <v>82</v>
      </c>
      <c r="AD1919" t="str">
        <f t="shared" si="230"/>
        <v/>
      </c>
      <c r="AE1919" t="str">
        <f t="shared" si="231"/>
        <v/>
      </c>
      <c r="AF1919" t="str">
        <f t="shared" si="232"/>
        <v/>
      </c>
      <c r="AG1919" t="str">
        <f t="shared" si="233"/>
        <v/>
      </c>
      <c r="AH1919" t="str">
        <f t="shared" si="234"/>
        <v/>
      </c>
      <c r="AI1919" t="str">
        <f t="shared" si="235"/>
        <v/>
      </c>
    </row>
    <row r="1920" spans="1:35" x14ac:dyDescent="0.35">
      <c r="A1920" t="s">
        <v>14</v>
      </c>
      <c r="B1920" t="s">
        <v>15</v>
      </c>
      <c r="C1920">
        <v>237</v>
      </c>
      <c r="D1920" t="s">
        <v>82</v>
      </c>
      <c r="E1920">
        <v>645</v>
      </c>
      <c r="F1920" t="s">
        <v>17</v>
      </c>
      <c r="G1920">
        <v>2766</v>
      </c>
      <c r="H1920" t="s">
        <v>71</v>
      </c>
      <c r="I1920">
        <v>2005</v>
      </c>
      <c r="J1920">
        <v>2005</v>
      </c>
      <c r="K1920" t="s">
        <v>19</v>
      </c>
      <c r="L1920">
        <v>1.18</v>
      </c>
      <c r="M1920" t="s">
        <v>20</v>
      </c>
      <c r="N1920" t="s">
        <v>21</v>
      </c>
      <c r="O1920">
        <v>2225</v>
      </c>
      <c r="P1920" s="1">
        <f t="shared" si="229"/>
        <v>3.2328767123287672</v>
      </c>
      <c r="U1920">
        <v>2005</v>
      </c>
      <c r="V1920" t="s">
        <v>82</v>
      </c>
      <c r="AB1920">
        <v>2005</v>
      </c>
      <c r="AC1920" t="s">
        <v>82</v>
      </c>
      <c r="AD1920" t="str">
        <f t="shared" si="230"/>
        <v/>
      </c>
      <c r="AE1920" t="str">
        <f t="shared" si="231"/>
        <v/>
      </c>
      <c r="AF1920" t="str">
        <f t="shared" si="232"/>
        <v/>
      </c>
      <c r="AG1920" t="str">
        <f t="shared" si="233"/>
        <v/>
      </c>
      <c r="AH1920" t="str">
        <f t="shared" si="234"/>
        <v/>
      </c>
      <c r="AI1920" t="str">
        <f t="shared" si="235"/>
        <v/>
      </c>
    </row>
    <row r="1921" spans="1:35" x14ac:dyDescent="0.35">
      <c r="A1921" t="s">
        <v>14</v>
      </c>
      <c r="B1921" t="s">
        <v>15</v>
      </c>
      <c r="C1921">
        <v>237</v>
      </c>
      <c r="D1921" t="s">
        <v>82</v>
      </c>
      <c r="E1921">
        <v>645</v>
      </c>
      <c r="F1921" t="s">
        <v>17</v>
      </c>
      <c r="G1921">
        <v>2767</v>
      </c>
      <c r="H1921" t="s">
        <v>72</v>
      </c>
      <c r="I1921">
        <v>2005</v>
      </c>
      <c r="J1921">
        <v>2005</v>
      </c>
      <c r="K1921" t="s">
        <v>19</v>
      </c>
      <c r="L1921">
        <v>0.74</v>
      </c>
      <c r="M1921" t="s">
        <v>20</v>
      </c>
      <c r="N1921" t="s">
        <v>21</v>
      </c>
      <c r="O1921">
        <v>2236</v>
      </c>
      <c r="P1921" s="1">
        <f t="shared" si="229"/>
        <v>2.0273972602739727</v>
      </c>
      <c r="U1921">
        <v>2005</v>
      </c>
      <c r="V1921" t="s">
        <v>82</v>
      </c>
      <c r="AB1921">
        <v>2005</v>
      </c>
      <c r="AC1921" t="s">
        <v>82</v>
      </c>
      <c r="AD1921" t="str">
        <f t="shared" si="230"/>
        <v/>
      </c>
      <c r="AE1921" t="str">
        <f t="shared" si="231"/>
        <v/>
      </c>
      <c r="AF1921" t="str">
        <f t="shared" si="232"/>
        <v/>
      </c>
      <c r="AG1921" t="str">
        <f t="shared" si="233"/>
        <v/>
      </c>
      <c r="AH1921" t="str">
        <f t="shared" si="234"/>
        <v/>
      </c>
      <c r="AI1921" t="str">
        <f t="shared" si="235"/>
        <v/>
      </c>
    </row>
    <row r="1922" spans="1:35" x14ac:dyDescent="0.35">
      <c r="A1922" t="s">
        <v>14</v>
      </c>
      <c r="B1922" t="s">
        <v>15</v>
      </c>
      <c r="C1922">
        <v>237</v>
      </c>
      <c r="D1922" t="s">
        <v>82</v>
      </c>
      <c r="E1922">
        <v>645</v>
      </c>
      <c r="F1922" t="s">
        <v>17</v>
      </c>
      <c r="G1922">
        <v>2769</v>
      </c>
      <c r="H1922" t="s">
        <v>73</v>
      </c>
      <c r="I1922">
        <v>2005</v>
      </c>
      <c r="J1922">
        <v>2005</v>
      </c>
      <c r="K1922" t="s">
        <v>19</v>
      </c>
      <c r="L1922">
        <v>0</v>
      </c>
      <c r="M1922" t="s">
        <v>20</v>
      </c>
      <c r="N1922" t="s">
        <v>21</v>
      </c>
      <c r="O1922">
        <v>2247</v>
      </c>
      <c r="P1922" s="1">
        <f t="shared" si="229"/>
        <v>0</v>
      </c>
      <c r="U1922">
        <v>2005</v>
      </c>
      <c r="V1922" t="s">
        <v>82</v>
      </c>
      <c r="AB1922">
        <v>2005</v>
      </c>
      <c r="AC1922" t="s">
        <v>82</v>
      </c>
      <c r="AD1922" t="str">
        <f t="shared" si="230"/>
        <v/>
      </c>
      <c r="AE1922" t="str">
        <f t="shared" si="231"/>
        <v/>
      </c>
      <c r="AF1922" t="str">
        <f t="shared" si="232"/>
        <v/>
      </c>
      <c r="AG1922" t="str">
        <f t="shared" si="233"/>
        <v/>
      </c>
      <c r="AH1922" t="str">
        <f t="shared" si="234"/>
        <v/>
      </c>
      <c r="AI1922" t="str">
        <f t="shared" si="235"/>
        <v/>
      </c>
    </row>
    <row r="1923" spans="1:35" x14ac:dyDescent="0.35">
      <c r="A1923" t="s">
        <v>14</v>
      </c>
      <c r="B1923" t="s">
        <v>15</v>
      </c>
      <c r="C1923">
        <v>237</v>
      </c>
      <c r="D1923" t="s">
        <v>82</v>
      </c>
      <c r="E1923">
        <v>645</v>
      </c>
      <c r="F1923" t="s">
        <v>17</v>
      </c>
      <c r="G1923">
        <v>2775</v>
      </c>
      <c r="H1923" t="s">
        <v>74</v>
      </c>
      <c r="I1923">
        <v>2005</v>
      </c>
      <c r="J1923">
        <v>2005</v>
      </c>
      <c r="K1923" t="s">
        <v>19</v>
      </c>
      <c r="L1923">
        <v>0</v>
      </c>
      <c r="M1923" t="s">
        <v>20</v>
      </c>
      <c r="N1923" t="s">
        <v>21</v>
      </c>
      <c r="O1923">
        <v>2258</v>
      </c>
      <c r="P1923" s="1">
        <f t="shared" ref="P1923:P1986" si="236">L1923*1000/365</f>
        <v>0</v>
      </c>
      <c r="U1923">
        <v>2005</v>
      </c>
      <c r="V1923" t="s">
        <v>82</v>
      </c>
      <c r="AB1923">
        <v>2005</v>
      </c>
      <c r="AC1923" t="s">
        <v>82</v>
      </c>
      <c r="AD1923" t="str">
        <f t="shared" si="230"/>
        <v/>
      </c>
      <c r="AE1923" t="str">
        <f t="shared" si="231"/>
        <v/>
      </c>
      <c r="AF1923" t="str">
        <f t="shared" si="232"/>
        <v/>
      </c>
      <c r="AG1923" t="str">
        <f t="shared" si="233"/>
        <v/>
      </c>
      <c r="AH1923" t="str">
        <f t="shared" si="234"/>
        <v/>
      </c>
      <c r="AI1923" t="str">
        <f t="shared" si="235"/>
        <v/>
      </c>
    </row>
    <row r="1924" spans="1:35" x14ac:dyDescent="0.35">
      <c r="A1924" t="s">
        <v>14</v>
      </c>
      <c r="B1924" t="s">
        <v>15</v>
      </c>
      <c r="C1924">
        <v>237</v>
      </c>
      <c r="D1924" t="s">
        <v>82</v>
      </c>
      <c r="E1924">
        <v>645</v>
      </c>
      <c r="F1924" t="s">
        <v>17</v>
      </c>
      <c r="G1924">
        <v>2511</v>
      </c>
      <c r="H1924" t="s">
        <v>18</v>
      </c>
      <c r="I1924">
        <v>2006</v>
      </c>
      <c r="J1924">
        <v>2006</v>
      </c>
      <c r="K1924" t="s">
        <v>19</v>
      </c>
      <c r="L1924">
        <v>9.8699999999999992</v>
      </c>
      <c r="M1924" t="s">
        <v>20</v>
      </c>
      <c r="N1924" t="s">
        <v>21</v>
      </c>
      <c r="O1924">
        <v>1797</v>
      </c>
      <c r="P1924" s="1">
        <f t="shared" si="236"/>
        <v>27.041095890410958</v>
      </c>
      <c r="Q1924" s="11">
        <f>SUM(P1924:P1927)</f>
        <v>442.05479452054794</v>
      </c>
      <c r="R1924" s="4" t="s">
        <v>89</v>
      </c>
      <c r="S1924" s="12" t="s">
        <v>97</v>
      </c>
      <c r="T1924" s="12"/>
      <c r="U1924">
        <v>2006</v>
      </c>
      <c r="V1924" t="s">
        <v>82</v>
      </c>
      <c r="X1924" s="11">
        <v>442.05479452054794</v>
      </c>
      <c r="Y1924" s="4" t="s">
        <v>89</v>
      </c>
      <c r="Z1924" s="12" t="s">
        <v>97</v>
      </c>
      <c r="AA1924" s="12"/>
      <c r="AB1924">
        <v>2006</v>
      </c>
      <c r="AC1924" t="s">
        <v>82</v>
      </c>
      <c r="AD1924" t="str">
        <f t="shared" si="230"/>
        <v/>
      </c>
      <c r="AE1924" t="str">
        <f t="shared" si="231"/>
        <v/>
      </c>
      <c r="AF1924" t="str">
        <f t="shared" si="232"/>
        <v/>
      </c>
      <c r="AG1924" t="str">
        <f t="shared" si="233"/>
        <v/>
      </c>
      <c r="AH1924" t="str">
        <f t="shared" si="234"/>
        <v/>
      </c>
      <c r="AI1924" t="str">
        <f t="shared" si="235"/>
        <v/>
      </c>
    </row>
    <row r="1925" spans="1:35" x14ac:dyDescent="0.35">
      <c r="A1925" t="s">
        <v>14</v>
      </c>
      <c r="B1925" t="s">
        <v>15</v>
      </c>
      <c r="C1925">
        <v>237</v>
      </c>
      <c r="D1925" t="s">
        <v>82</v>
      </c>
      <c r="E1925">
        <v>645</v>
      </c>
      <c r="F1925" t="s">
        <v>17</v>
      </c>
      <c r="G1925">
        <v>2805</v>
      </c>
      <c r="H1925" t="s">
        <v>22</v>
      </c>
      <c r="I1925">
        <v>2006</v>
      </c>
      <c r="J1925">
        <v>2006</v>
      </c>
      <c r="K1925" t="s">
        <v>19</v>
      </c>
      <c r="L1925">
        <v>143.29</v>
      </c>
      <c r="M1925" t="s">
        <v>20</v>
      </c>
      <c r="N1925" t="s">
        <v>21</v>
      </c>
      <c r="O1925">
        <v>1808</v>
      </c>
      <c r="P1925" s="1">
        <f t="shared" si="236"/>
        <v>392.57534246575341</v>
      </c>
      <c r="U1925">
        <v>2006</v>
      </c>
      <c r="V1925" t="s">
        <v>82</v>
      </c>
      <c r="AB1925">
        <v>2006</v>
      </c>
      <c r="AC1925" t="s">
        <v>82</v>
      </c>
      <c r="AD1925" t="str">
        <f t="shared" si="230"/>
        <v/>
      </c>
      <c r="AE1925" t="str">
        <f t="shared" si="231"/>
        <v/>
      </c>
      <c r="AF1925" t="str">
        <f t="shared" si="232"/>
        <v/>
      </c>
      <c r="AG1925" t="str">
        <f t="shared" si="233"/>
        <v/>
      </c>
      <c r="AH1925" t="str">
        <f t="shared" si="234"/>
        <v/>
      </c>
      <c r="AI1925" t="str">
        <f t="shared" si="235"/>
        <v/>
      </c>
    </row>
    <row r="1926" spans="1:35" x14ac:dyDescent="0.35">
      <c r="A1926" t="s">
        <v>14</v>
      </c>
      <c r="B1926" t="s">
        <v>15</v>
      </c>
      <c r="C1926">
        <v>237</v>
      </c>
      <c r="D1926" t="s">
        <v>82</v>
      </c>
      <c r="E1926">
        <v>645</v>
      </c>
      <c r="F1926" t="s">
        <v>17</v>
      </c>
      <c r="G1926">
        <v>2514</v>
      </c>
      <c r="H1926" t="s">
        <v>24</v>
      </c>
      <c r="I1926">
        <v>2006</v>
      </c>
      <c r="J1926">
        <v>2006</v>
      </c>
      <c r="K1926" t="s">
        <v>19</v>
      </c>
      <c r="L1926">
        <v>8.19</v>
      </c>
      <c r="M1926" t="s">
        <v>20</v>
      </c>
      <c r="N1926" t="s">
        <v>21</v>
      </c>
      <c r="O1926">
        <v>1819</v>
      </c>
      <c r="P1926" s="1">
        <f t="shared" si="236"/>
        <v>22.43835616438356</v>
      </c>
      <c r="U1926">
        <v>2006</v>
      </c>
      <c r="V1926" t="s">
        <v>82</v>
      </c>
      <c r="AB1926">
        <v>2006</v>
      </c>
      <c r="AC1926" t="s">
        <v>82</v>
      </c>
      <c r="AD1926" t="str">
        <f t="shared" si="230"/>
        <v/>
      </c>
      <c r="AE1926" t="str">
        <f t="shared" si="231"/>
        <v/>
      </c>
      <c r="AF1926" t="str">
        <f t="shared" si="232"/>
        <v/>
      </c>
      <c r="AG1926" t="str">
        <f t="shared" si="233"/>
        <v/>
      </c>
      <c r="AH1926" t="str">
        <f t="shared" si="234"/>
        <v/>
      </c>
      <c r="AI1926" t="str">
        <f t="shared" si="235"/>
        <v/>
      </c>
    </row>
    <row r="1927" spans="1:35" x14ac:dyDescent="0.35">
      <c r="A1927" t="s">
        <v>14</v>
      </c>
      <c r="B1927" t="s">
        <v>15</v>
      </c>
      <c r="C1927">
        <v>237</v>
      </c>
      <c r="D1927" t="s">
        <v>82</v>
      </c>
      <c r="E1927">
        <v>645</v>
      </c>
      <c r="F1927" t="s">
        <v>17</v>
      </c>
      <c r="G1927">
        <v>2520</v>
      </c>
      <c r="H1927" t="s">
        <v>28</v>
      </c>
      <c r="I1927">
        <v>2006</v>
      </c>
      <c r="J1927">
        <v>2006</v>
      </c>
      <c r="K1927" t="s">
        <v>19</v>
      </c>
      <c r="L1927">
        <v>0</v>
      </c>
      <c r="M1927" t="s">
        <v>20</v>
      </c>
      <c r="N1927" t="s">
        <v>21</v>
      </c>
      <c r="O1927">
        <v>1830</v>
      </c>
      <c r="P1927" s="1">
        <f t="shared" si="236"/>
        <v>0</v>
      </c>
      <c r="U1927">
        <v>2006</v>
      </c>
      <c r="V1927" t="s">
        <v>82</v>
      </c>
      <c r="AB1927">
        <v>2006</v>
      </c>
      <c r="AC1927" t="s">
        <v>82</v>
      </c>
      <c r="AD1927" t="str">
        <f t="shared" si="230"/>
        <v/>
      </c>
      <c r="AE1927" t="str">
        <f t="shared" si="231"/>
        <v/>
      </c>
      <c r="AF1927" t="str">
        <f t="shared" si="232"/>
        <v/>
      </c>
      <c r="AG1927" t="str">
        <f t="shared" si="233"/>
        <v/>
      </c>
      <c r="AH1927" t="str">
        <f t="shared" si="234"/>
        <v/>
      </c>
      <c r="AI1927" t="str">
        <f t="shared" si="235"/>
        <v/>
      </c>
    </row>
    <row r="1928" spans="1:35" x14ac:dyDescent="0.35">
      <c r="A1928" t="s">
        <v>14</v>
      </c>
      <c r="B1928" t="s">
        <v>15</v>
      </c>
      <c r="C1928">
        <v>237</v>
      </c>
      <c r="D1928" t="s">
        <v>82</v>
      </c>
      <c r="E1928">
        <v>645</v>
      </c>
      <c r="F1928" t="s">
        <v>17</v>
      </c>
      <c r="G1928">
        <v>2532</v>
      </c>
      <c r="H1928" t="s">
        <v>29</v>
      </c>
      <c r="I1928">
        <v>2006</v>
      </c>
      <c r="J1928">
        <v>2006</v>
      </c>
      <c r="K1928" t="s">
        <v>19</v>
      </c>
      <c r="L1928">
        <v>6.9</v>
      </c>
      <c r="M1928" t="s">
        <v>20</v>
      </c>
      <c r="N1928" t="s">
        <v>21</v>
      </c>
      <c r="O1928">
        <v>1841</v>
      </c>
      <c r="P1928" s="1">
        <f t="shared" si="236"/>
        <v>18.904109589041095</v>
      </c>
      <c r="Q1928" s="1">
        <f>SUM(P1928:P1930)</f>
        <v>43.232876712328761</v>
      </c>
      <c r="R1928" s="3" t="s">
        <v>90</v>
      </c>
      <c r="S1928" t="s">
        <v>97</v>
      </c>
      <c r="U1928">
        <v>2006</v>
      </c>
      <c r="V1928" t="s">
        <v>82</v>
      </c>
      <c r="X1928" s="1">
        <v>43.232876712328761</v>
      </c>
      <c r="Y1928" s="3" t="s">
        <v>90</v>
      </c>
      <c r="Z1928" t="s">
        <v>97</v>
      </c>
      <c r="AB1928">
        <v>2006</v>
      </c>
      <c r="AC1928" t="s">
        <v>82</v>
      </c>
      <c r="AD1928" t="str">
        <f t="shared" si="230"/>
        <v/>
      </c>
      <c r="AE1928" t="str">
        <f t="shared" si="231"/>
        <v/>
      </c>
      <c r="AF1928" t="str">
        <f t="shared" si="232"/>
        <v/>
      </c>
      <c r="AG1928" t="str">
        <f t="shared" si="233"/>
        <v/>
      </c>
      <c r="AH1928" t="str">
        <f t="shared" si="234"/>
        <v/>
      </c>
      <c r="AI1928" t="str">
        <f t="shared" si="235"/>
        <v/>
      </c>
    </row>
    <row r="1929" spans="1:35" x14ac:dyDescent="0.35">
      <c r="A1929" t="s">
        <v>14</v>
      </c>
      <c r="B1929" t="s">
        <v>15</v>
      </c>
      <c r="C1929">
        <v>237</v>
      </c>
      <c r="D1929" t="s">
        <v>82</v>
      </c>
      <c r="E1929">
        <v>645</v>
      </c>
      <c r="F1929" t="s">
        <v>17</v>
      </c>
      <c r="G1929">
        <v>2531</v>
      </c>
      <c r="H1929" t="s">
        <v>30</v>
      </c>
      <c r="I1929">
        <v>2006</v>
      </c>
      <c r="J1929">
        <v>2006</v>
      </c>
      <c r="K1929" t="s">
        <v>19</v>
      </c>
      <c r="L1929">
        <v>4.3600000000000003</v>
      </c>
      <c r="M1929" t="s">
        <v>20</v>
      </c>
      <c r="N1929" t="s">
        <v>21</v>
      </c>
      <c r="O1929">
        <v>1852</v>
      </c>
      <c r="P1929" s="1">
        <f t="shared" si="236"/>
        <v>11.945205479452055</v>
      </c>
      <c r="U1929">
        <v>2006</v>
      </c>
      <c r="V1929" t="s">
        <v>82</v>
      </c>
      <c r="AB1929">
        <v>2006</v>
      </c>
      <c r="AC1929" t="s">
        <v>82</v>
      </c>
      <c r="AD1929" t="str">
        <f t="shared" si="230"/>
        <v/>
      </c>
      <c r="AE1929" t="str">
        <f t="shared" si="231"/>
        <v/>
      </c>
      <c r="AF1929" t="str">
        <f t="shared" si="232"/>
        <v/>
      </c>
      <c r="AG1929" t="str">
        <f t="shared" si="233"/>
        <v/>
      </c>
      <c r="AH1929" t="str">
        <f t="shared" si="234"/>
        <v/>
      </c>
      <c r="AI1929" t="str">
        <f t="shared" si="235"/>
        <v/>
      </c>
    </row>
    <row r="1930" spans="1:35" x14ac:dyDescent="0.35">
      <c r="A1930" t="s">
        <v>14</v>
      </c>
      <c r="B1930" t="s">
        <v>15</v>
      </c>
      <c r="C1930">
        <v>237</v>
      </c>
      <c r="D1930" t="s">
        <v>82</v>
      </c>
      <c r="E1930">
        <v>645</v>
      </c>
      <c r="F1930" t="s">
        <v>17</v>
      </c>
      <c r="G1930">
        <v>2533</v>
      </c>
      <c r="H1930" t="s">
        <v>31</v>
      </c>
      <c r="I1930">
        <v>2006</v>
      </c>
      <c r="J1930">
        <v>2006</v>
      </c>
      <c r="K1930" t="s">
        <v>19</v>
      </c>
      <c r="L1930">
        <v>4.5199999999999996</v>
      </c>
      <c r="M1930" t="s">
        <v>20</v>
      </c>
      <c r="N1930" t="s">
        <v>21</v>
      </c>
      <c r="O1930">
        <v>1863</v>
      </c>
      <c r="P1930" s="1">
        <f t="shared" si="236"/>
        <v>12.383561643835616</v>
      </c>
      <c r="U1930">
        <v>2006</v>
      </c>
      <c r="V1930" t="s">
        <v>82</v>
      </c>
      <c r="AB1930">
        <v>2006</v>
      </c>
      <c r="AC1930" t="s">
        <v>82</v>
      </c>
      <c r="AD1930" t="str">
        <f t="shared" si="230"/>
        <v/>
      </c>
      <c r="AE1930" t="str">
        <f t="shared" si="231"/>
        <v/>
      </c>
      <c r="AF1930" t="str">
        <f t="shared" si="232"/>
        <v/>
      </c>
      <c r="AG1930" t="str">
        <f t="shared" si="233"/>
        <v/>
      </c>
      <c r="AH1930" t="str">
        <f t="shared" si="234"/>
        <v/>
      </c>
      <c r="AI1930" t="str">
        <f t="shared" si="235"/>
        <v/>
      </c>
    </row>
    <row r="1931" spans="1:35" x14ac:dyDescent="0.35">
      <c r="A1931" t="s">
        <v>14</v>
      </c>
      <c r="B1931" t="s">
        <v>15</v>
      </c>
      <c r="C1931">
        <v>237</v>
      </c>
      <c r="D1931" t="s">
        <v>82</v>
      </c>
      <c r="E1931">
        <v>645</v>
      </c>
      <c r="F1931" t="s">
        <v>17</v>
      </c>
      <c r="G1931">
        <v>2542</v>
      </c>
      <c r="H1931" t="s">
        <v>33</v>
      </c>
      <c r="I1931">
        <v>2006</v>
      </c>
      <c r="J1931">
        <v>2006</v>
      </c>
      <c r="K1931" t="s">
        <v>19</v>
      </c>
      <c r="L1931">
        <v>13.05</v>
      </c>
      <c r="M1931" t="s">
        <v>20</v>
      </c>
      <c r="N1931" t="s">
        <v>21</v>
      </c>
      <c r="O1931">
        <v>1874</v>
      </c>
      <c r="P1931" s="1">
        <f t="shared" si="236"/>
        <v>35.753424657534246</v>
      </c>
      <c r="Q1931" s="1">
        <f>SUM(P1931:P1933)</f>
        <v>35.863013698630134</v>
      </c>
      <c r="R1931" s="3" t="s">
        <v>91</v>
      </c>
      <c r="S1931" t="s">
        <v>97</v>
      </c>
      <c r="U1931">
        <v>2006</v>
      </c>
      <c r="V1931" t="s">
        <v>82</v>
      </c>
      <c r="X1931" s="1">
        <v>35.863013698630134</v>
      </c>
      <c r="Y1931" s="3" t="s">
        <v>91</v>
      </c>
      <c r="Z1931" t="s">
        <v>97</v>
      </c>
      <c r="AB1931">
        <v>2006</v>
      </c>
      <c r="AC1931" t="s">
        <v>82</v>
      </c>
      <c r="AD1931" t="str">
        <f t="shared" si="230"/>
        <v/>
      </c>
      <c r="AE1931" t="str">
        <f t="shared" si="231"/>
        <v/>
      </c>
      <c r="AF1931" t="str">
        <f t="shared" si="232"/>
        <v/>
      </c>
      <c r="AG1931" t="str">
        <f t="shared" si="233"/>
        <v/>
      </c>
      <c r="AH1931" t="str">
        <f t="shared" si="234"/>
        <v/>
      </c>
      <c r="AI1931" t="str">
        <f t="shared" si="235"/>
        <v/>
      </c>
    </row>
    <row r="1932" spans="1:35" x14ac:dyDescent="0.35">
      <c r="A1932" t="s">
        <v>14</v>
      </c>
      <c r="B1932" t="s">
        <v>15</v>
      </c>
      <c r="C1932">
        <v>237</v>
      </c>
      <c r="D1932" t="s">
        <v>82</v>
      </c>
      <c r="E1932">
        <v>645</v>
      </c>
      <c r="F1932" t="s">
        <v>17</v>
      </c>
      <c r="G1932">
        <v>2543</v>
      </c>
      <c r="H1932" t="s">
        <v>34</v>
      </c>
      <c r="I1932">
        <v>2006</v>
      </c>
      <c r="J1932">
        <v>2006</v>
      </c>
      <c r="K1932" t="s">
        <v>19</v>
      </c>
      <c r="L1932">
        <v>0.04</v>
      </c>
      <c r="M1932" t="s">
        <v>20</v>
      </c>
      <c r="N1932" t="s">
        <v>21</v>
      </c>
      <c r="O1932">
        <v>1885</v>
      </c>
      <c r="P1932" s="1">
        <f t="shared" si="236"/>
        <v>0.1095890410958904</v>
      </c>
      <c r="U1932">
        <v>2006</v>
      </c>
      <c r="V1932" t="s">
        <v>82</v>
      </c>
      <c r="AB1932">
        <v>2006</v>
      </c>
      <c r="AC1932" t="s">
        <v>82</v>
      </c>
      <c r="AD1932" t="str">
        <f t="shared" si="230"/>
        <v/>
      </c>
      <c r="AE1932" t="str">
        <f t="shared" si="231"/>
        <v/>
      </c>
      <c r="AF1932" t="str">
        <f t="shared" si="232"/>
        <v/>
      </c>
      <c r="AG1932" t="str">
        <f t="shared" si="233"/>
        <v/>
      </c>
      <c r="AH1932" t="str">
        <f t="shared" si="234"/>
        <v/>
      </c>
      <c r="AI1932" t="str">
        <f t="shared" si="235"/>
        <v/>
      </c>
    </row>
    <row r="1933" spans="1:35" x14ac:dyDescent="0.35">
      <c r="A1933" t="s">
        <v>14</v>
      </c>
      <c r="B1933" t="s">
        <v>15</v>
      </c>
      <c r="C1933">
        <v>237</v>
      </c>
      <c r="D1933" t="s">
        <v>82</v>
      </c>
      <c r="E1933">
        <v>645</v>
      </c>
      <c r="F1933" t="s">
        <v>17</v>
      </c>
      <c r="G1933">
        <v>2745</v>
      </c>
      <c r="H1933" t="s">
        <v>35</v>
      </c>
      <c r="I1933">
        <v>2006</v>
      </c>
      <c r="J1933">
        <v>2006</v>
      </c>
      <c r="K1933" t="s">
        <v>19</v>
      </c>
      <c r="L1933">
        <v>0</v>
      </c>
      <c r="M1933" t="s">
        <v>20</v>
      </c>
      <c r="N1933" t="s">
        <v>21</v>
      </c>
      <c r="O1933">
        <v>1896</v>
      </c>
      <c r="P1933" s="1">
        <f t="shared" si="236"/>
        <v>0</v>
      </c>
      <c r="U1933">
        <v>2006</v>
      </c>
      <c r="V1933" t="s">
        <v>82</v>
      </c>
      <c r="AB1933">
        <v>2006</v>
      </c>
      <c r="AC1933" t="s">
        <v>82</v>
      </c>
      <c r="AD1933" t="str">
        <f t="shared" si="230"/>
        <v/>
      </c>
      <c r="AE1933" t="str">
        <f t="shared" si="231"/>
        <v/>
      </c>
      <c r="AF1933" t="str">
        <f t="shared" si="232"/>
        <v/>
      </c>
      <c r="AG1933" t="str">
        <f t="shared" si="233"/>
        <v/>
      </c>
      <c r="AH1933" t="str">
        <f t="shared" si="234"/>
        <v/>
      </c>
      <c r="AI1933" t="str">
        <f t="shared" si="235"/>
        <v/>
      </c>
    </row>
    <row r="1934" spans="1:35" x14ac:dyDescent="0.35">
      <c r="A1934" t="s">
        <v>14</v>
      </c>
      <c r="B1934" t="s">
        <v>15</v>
      </c>
      <c r="C1934">
        <v>237</v>
      </c>
      <c r="D1934" t="s">
        <v>82</v>
      </c>
      <c r="E1934">
        <v>645</v>
      </c>
      <c r="F1934" t="s">
        <v>17</v>
      </c>
      <c r="G1934">
        <v>2546</v>
      </c>
      <c r="H1934" t="s">
        <v>36</v>
      </c>
      <c r="I1934">
        <v>2006</v>
      </c>
      <c r="J1934">
        <v>2006</v>
      </c>
      <c r="K1934" t="s">
        <v>19</v>
      </c>
      <c r="L1934">
        <v>1.64</v>
      </c>
      <c r="M1934" t="s">
        <v>20</v>
      </c>
      <c r="N1934" t="s">
        <v>21</v>
      </c>
      <c r="O1934">
        <v>1907</v>
      </c>
      <c r="P1934" s="1">
        <f t="shared" si="236"/>
        <v>4.493150684931507</v>
      </c>
      <c r="Q1934" s="1">
        <f>SUM(P1934:P1935)</f>
        <v>7.6164383561643838</v>
      </c>
      <c r="R1934" s="4" t="s">
        <v>94</v>
      </c>
      <c r="S1934">
        <v>20.5</v>
      </c>
      <c r="T1934" s="7">
        <f>Q1934/S1934</f>
        <v>0.37153357834948214</v>
      </c>
      <c r="U1934">
        <v>2006</v>
      </c>
      <c r="V1934" t="s">
        <v>82</v>
      </c>
      <c r="X1934" s="1">
        <v>7.6164383561643838</v>
      </c>
      <c r="Y1934" s="4" t="s">
        <v>94</v>
      </c>
      <c r="Z1934">
        <v>20.5</v>
      </c>
      <c r="AA1934" s="7">
        <v>0.37153357834948214</v>
      </c>
      <c r="AB1934">
        <v>2006</v>
      </c>
      <c r="AC1934" t="s">
        <v>82</v>
      </c>
      <c r="AD1934">
        <f t="shared" si="230"/>
        <v>7.6164383561643838</v>
      </c>
      <c r="AE1934" t="str">
        <f t="shared" si="231"/>
        <v>pulses</v>
      </c>
      <c r="AF1934">
        <f t="shared" si="232"/>
        <v>20.5</v>
      </c>
      <c r="AG1934">
        <f t="shared" si="233"/>
        <v>0.37153357834948214</v>
      </c>
      <c r="AH1934">
        <f t="shared" si="234"/>
        <v>2006</v>
      </c>
      <c r="AI1934" t="str">
        <f t="shared" si="235"/>
        <v>Viet Nam</v>
      </c>
    </row>
    <row r="1935" spans="1:35" x14ac:dyDescent="0.35">
      <c r="A1935" t="s">
        <v>14</v>
      </c>
      <c r="B1935" t="s">
        <v>15</v>
      </c>
      <c r="C1935">
        <v>237</v>
      </c>
      <c r="D1935" t="s">
        <v>82</v>
      </c>
      <c r="E1935">
        <v>645</v>
      </c>
      <c r="F1935" t="s">
        <v>17</v>
      </c>
      <c r="G1935">
        <v>2549</v>
      </c>
      <c r="H1935" t="s">
        <v>38</v>
      </c>
      <c r="I1935">
        <v>2006</v>
      </c>
      <c r="J1935">
        <v>2006</v>
      </c>
      <c r="K1935" t="s">
        <v>19</v>
      </c>
      <c r="L1935">
        <v>1.1399999999999999</v>
      </c>
      <c r="M1935" t="s">
        <v>20</v>
      </c>
      <c r="N1935" t="s">
        <v>21</v>
      </c>
      <c r="O1935">
        <v>1918</v>
      </c>
      <c r="P1935" s="1">
        <f t="shared" si="236"/>
        <v>3.1232876712328768</v>
      </c>
      <c r="U1935">
        <v>2006</v>
      </c>
      <c r="V1935" t="s">
        <v>82</v>
      </c>
      <c r="AB1935">
        <v>2006</v>
      </c>
      <c r="AC1935" t="s">
        <v>82</v>
      </c>
      <c r="AD1935" t="str">
        <f t="shared" si="230"/>
        <v/>
      </c>
      <c r="AE1935" t="str">
        <f t="shared" si="231"/>
        <v/>
      </c>
      <c r="AF1935" t="str">
        <f t="shared" si="232"/>
        <v/>
      </c>
      <c r="AG1935" t="str">
        <f t="shared" si="233"/>
        <v/>
      </c>
      <c r="AH1935" t="str">
        <f t="shared" si="234"/>
        <v/>
      </c>
      <c r="AI1935" t="str">
        <f t="shared" si="235"/>
        <v/>
      </c>
    </row>
    <row r="1936" spans="1:35" x14ac:dyDescent="0.35">
      <c r="A1936" t="s">
        <v>14</v>
      </c>
      <c r="B1936" t="s">
        <v>15</v>
      </c>
      <c r="C1936">
        <v>237</v>
      </c>
      <c r="D1936" t="s">
        <v>82</v>
      </c>
      <c r="E1936">
        <v>645</v>
      </c>
      <c r="F1936" t="s">
        <v>17</v>
      </c>
      <c r="G1936">
        <v>2555</v>
      </c>
      <c r="H1936" t="s">
        <v>39</v>
      </c>
      <c r="I1936">
        <v>2006</v>
      </c>
      <c r="J1936">
        <v>2006</v>
      </c>
      <c r="K1936" t="s">
        <v>19</v>
      </c>
      <c r="L1936">
        <v>1.44</v>
      </c>
      <c r="M1936" t="s">
        <v>20</v>
      </c>
      <c r="N1936" t="s">
        <v>21</v>
      </c>
      <c r="O1936">
        <v>1929</v>
      </c>
      <c r="P1936" s="1">
        <f t="shared" si="236"/>
        <v>3.9452054794520546</v>
      </c>
      <c r="Q1936" s="1">
        <f>SUM(P1936:P1939)</f>
        <v>12.767123287671232</v>
      </c>
      <c r="R1936" s="3" t="s">
        <v>85</v>
      </c>
      <c r="S1936" t="s">
        <v>97</v>
      </c>
      <c r="U1936">
        <v>2006</v>
      </c>
      <c r="V1936" t="s">
        <v>82</v>
      </c>
      <c r="X1936" s="1">
        <v>12.767123287671232</v>
      </c>
      <c r="Y1936" s="3" t="s">
        <v>85</v>
      </c>
      <c r="Z1936" t="s">
        <v>97</v>
      </c>
      <c r="AB1936">
        <v>2006</v>
      </c>
      <c r="AC1936" t="s">
        <v>82</v>
      </c>
      <c r="AD1936" t="str">
        <f t="shared" si="230"/>
        <v/>
      </c>
      <c r="AE1936" t="str">
        <f t="shared" si="231"/>
        <v/>
      </c>
      <c r="AF1936" t="str">
        <f t="shared" si="232"/>
        <v/>
      </c>
      <c r="AG1936" t="str">
        <f t="shared" si="233"/>
        <v/>
      </c>
      <c r="AH1936" t="str">
        <f t="shared" si="234"/>
        <v/>
      </c>
      <c r="AI1936" t="str">
        <f t="shared" si="235"/>
        <v/>
      </c>
    </row>
    <row r="1937" spans="1:35" x14ac:dyDescent="0.35">
      <c r="A1937" t="s">
        <v>14</v>
      </c>
      <c r="B1937" t="s">
        <v>15</v>
      </c>
      <c r="C1937">
        <v>237</v>
      </c>
      <c r="D1937" t="s">
        <v>82</v>
      </c>
      <c r="E1937">
        <v>645</v>
      </c>
      <c r="F1937" t="s">
        <v>17</v>
      </c>
      <c r="G1937">
        <v>2556</v>
      </c>
      <c r="H1937" t="s">
        <v>40</v>
      </c>
      <c r="I1937">
        <v>2006</v>
      </c>
      <c r="J1937">
        <v>2006</v>
      </c>
      <c r="K1937" t="s">
        <v>19</v>
      </c>
      <c r="L1937">
        <v>2.17</v>
      </c>
      <c r="M1937" t="s">
        <v>20</v>
      </c>
      <c r="N1937" t="s">
        <v>21</v>
      </c>
      <c r="O1937">
        <v>1940</v>
      </c>
      <c r="P1937" s="1">
        <f t="shared" si="236"/>
        <v>5.9452054794520546</v>
      </c>
      <c r="U1937">
        <v>2006</v>
      </c>
      <c r="V1937" t="s">
        <v>82</v>
      </c>
      <c r="AB1937">
        <v>2006</v>
      </c>
      <c r="AC1937" t="s">
        <v>82</v>
      </c>
      <c r="AD1937" t="str">
        <f t="shared" si="230"/>
        <v/>
      </c>
      <c r="AE1937" t="str">
        <f t="shared" si="231"/>
        <v/>
      </c>
      <c r="AF1937" t="str">
        <f t="shared" si="232"/>
        <v/>
      </c>
      <c r="AG1937" t="str">
        <f t="shared" si="233"/>
        <v/>
      </c>
      <c r="AH1937" t="str">
        <f t="shared" si="234"/>
        <v/>
      </c>
      <c r="AI1937" t="str">
        <f t="shared" si="235"/>
        <v/>
      </c>
    </row>
    <row r="1938" spans="1:35" x14ac:dyDescent="0.35">
      <c r="A1938" t="s">
        <v>14</v>
      </c>
      <c r="B1938" t="s">
        <v>15</v>
      </c>
      <c r="C1938">
        <v>237</v>
      </c>
      <c r="D1938" t="s">
        <v>82</v>
      </c>
      <c r="E1938">
        <v>645</v>
      </c>
      <c r="F1938" t="s">
        <v>17</v>
      </c>
      <c r="G1938">
        <v>2560</v>
      </c>
      <c r="H1938" t="s">
        <v>43</v>
      </c>
      <c r="I1938">
        <v>2006</v>
      </c>
      <c r="J1938">
        <v>2006</v>
      </c>
      <c r="K1938" t="s">
        <v>19</v>
      </c>
      <c r="L1938">
        <v>1.05</v>
      </c>
      <c r="M1938" t="s">
        <v>20</v>
      </c>
      <c r="N1938" t="s">
        <v>21</v>
      </c>
      <c r="O1938">
        <v>1951</v>
      </c>
      <c r="P1938" s="1">
        <f t="shared" si="236"/>
        <v>2.8767123287671232</v>
      </c>
      <c r="U1938">
        <v>2006</v>
      </c>
      <c r="V1938" t="s">
        <v>82</v>
      </c>
      <c r="AB1938">
        <v>2006</v>
      </c>
      <c r="AC1938" t="s">
        <v>82</v>
      </c>
      <c r="AD1938" t="str">
        <f t="shared" ref="AD1938:AD2001" si="237">IF(OR($Y1938="pulses",$Y1938="Vegetables",$Y1938="Fruit, excluding wine",$Y1938="Milk"),X1938,"")</f>
        <v/>
      </c>
      <c r="AE1938" t="str">
        <f t="shared" ref="AE1938:AE2001" si="238">IF(OR($Y1938="pulses",$Y1938="Vegetables",$Y1938="Fruit, excluding wine",$Y1938="Milk"),Y1938,"")</f>
        <v/>
      </c>
      <c r="AF1938" t="str">
        <f t="shared" ref="AF1938:AF2001" si="239">IF(OR($Y1938="pulses",$Y1938="Vegetables",$Y1938="Fruit, excluding wine",$Y1938="Milk"),Z1938,"")</f>
        <v/>
      </c>
      <c r="AG1938" t="str">
        <f t="shared" ref="AG1938:AG2001" si="240">IF(OR($Y1938="pulses",$Y1938="Vegetables",$Y1938="Fruit, excluding wine",$Y1938="Milk"),AA1938,"")</f>
        <v/>
      </c>
      <c r="AH1938" t="str">
        <f t="shared" ref="AH1938:AH2001" si="241">IF(OR($Y1938="pulses",$Y1938="Vegetables",$Y1938="Fruit, excluding wine",$Y1938="Milk"),AB1938,"")</f>
        <v/>
      </c>
      <c r="AI1938" t="str">
        <f t="shared" ref="AI1938:AI2001" si="242">IF(OR($Y1938="pulses",$Y1938="Vegetables",$Y1938="Fruit, excluding wine",$Y1938="Milk"),AC1938,"")</f>
        <v/>
      </c>
    </row>
    <row r="1939" spans="1:35" x14ac:dyDescent="0.35">
      <c r="A1939" t="s">
        <v>14</v>
      </c>
      <c r="B1939" t="s">
        <v>15</v>
      </c>
      <c r="C1939">
        <v>237</v>
      </c>
      <c r="D1939" t="s">
        <v>82</v>
      </c>
      <c r="E1939">
        <v>645</v>
      </c>
      <c r="F1939" t="s">
        <v>17</v>
      </c>
      <c r="G1939">
        <v>2563</v>
      </c>
      <c r="H1939" t="s">
        <v>44</v>
      </c>
      <c r="I1939">
        <v>2006</v>
      </c>
      <c r="J1939">
        <v>2006</v>
      </c>
      <c r="K1939" t="s">
        <v>19</v>
      </c>
      <c r="L1939">
        <v>0</v>
      </c>
      <c r="M1939" t="s">
        <v>20</v>
      </c>
      <c r="N1939" t="s">
        <v>21</v>
      </c>
      <c r="O1939">
        <v>1962</v>
      </c>
      <c r="P1939" s="1">
        <f t="shared" si="236"/>
        <v>0</v>
      </c>
      <c r="U1939">
        <v>2006</v>
      </c>
      <c r="V1939" t="s">
        <v>82</v>
      </c>
      <c r="AB1939">
        <v>2006</v>
      </c>
      <c r="AC1939" t="s">
        <v>82</v>
      </c>
      <c r="AD1939" t="str">
        <f t="shared" si="237"/>
        <v/>
      </c>
      <c r="AE1939" t="str">
        <f t="shared" si="238"/>
        <v/>
      </c>
      <c r="AF1939" t="str">
        <f t="shared" si="239"/>
        <v/>
      </c>
      <c r="AG1939" t="str">
        <f t="shared" si="240"/>
        <v/>
      </c>
      <c r="AH1939" t="str">
        <f t="shared" si="241"/>
        <v/>
      </c>
      <c r="AI1939" t="str">
        <f t="shared" si="242"/>
        <v/>
      </c>
    </row>
    <row r="1940" spans="1:35" x14ac:dyDescent="0.35">
      <c r="A1940" t="s">
        <v>14</v>
      </c>
      <c r="B1940" t="s">
        <v>15</v>
      </c>
      <c r="C1940">
        <v>237</v>
      </c>
      <c r="D1940" t="s">
        <v>82</v>
      </c>
      <c r="E1940">
        <v>645</v>
      </c>
      <c r="F1940" t="s">
        <v>17</v>
      </c>
      <c r="G1940">
        <v>2602</v>
      </c>
      <c r="H1940" t="s">
        <v>47</v>
      </c>
      <c r="I1940">
        <v>2006</v>
      </c>
      <c r="J1940">
        <v>2006</v>
      </c>
      <c r="K1940" t="s">
        <v>19</v>
      </c>
      <c r="L1940">
        <v>3.55</v>
      </c>
      <c r="M1940" t="s">
        <v>20</v>
      </c>
      <c r="N1940" t="s">
        <v>21</v>
      </c>
      <c r="O1940">
        <v>1973</v>
      </c>
      <c r="P1940" s="1">
        <f t="shared" si="236"/>
        <v>9.7260273972602747</v>
      </c>
      <c r="Q1940" s="1">
        <f>SUM(P1940:P1941)</f>
        <v>222.21917808219177</v>
      </c>
      <c r="R1940" s="3" t="s">
        <v>93</v>
      </c>
      <c r="S1940">
        <f>360+60</f>
        <v>420</v>
      </c>
      <c r="T1940" s="7">
        <f>Q1940/S1940</f>
        <v>0.52909328114807563</v>
      </c>
      <c r="U1940">
        <v>2006</v>
      </c>
      <c r="V1940" t="s">
        <v>82</v>
      </c>
      <c r="X1940" s="1">
        <v>222.21917808219177</v>
      </c>
      <c r="Y1940" s="3" t="s">
        <v>93</v>
      </c>
      <c r="Z1940">
        <v>420</v>
      </c>
      <c r="AA1940" s="7">
        <v>0.52909328114807563</v>
      </c>
      <c r="AB1940">
        <v>2006</v>
      </c>
      <c r="AC1940" t="s">
        <v>82</v>
      </c>
      <c r="AD1940">
        <f t="shared" si="237"/>
        <v>222.21917808219177</v>
      </c>
      <c r="AE1940" t="str">
        <f t="shared" si="238"/>
        <v>Vegetables</v>
      </c>
      <c r="AF1940">
        <f t="shared" si="239"/>
        <v>420</v>
      </c>
      <c r="AG1940">
        <f t="shared" si="240"/>
        <v>0.52909328114807563</v>
      </c>
      <c r="AH1940">
        <f t="shared" si="241"/>
        <v>2006</v>
      </c>
      <c r="AI1940" t="str">
        <f t="shared" si="242"/>
        <v>Viet Nam</v>
      </c>
    </row>
    <row r="1941" spans="1:35" x14ac:dyDescent="0.35">
      <c r="A1941" t="s">
        <v>14</v>
      </c>
      <c r="B1941" t="s">
        <v>15</v>
      </c>
      <c r="C1941">
        <v>237</v>
      </c>
      <c r="D1941" t="s">
        <v>82</v>
      </c>
      <c r="E1941">
        <v>645</v>
      </c>
      <c r="F1941" t="s">
        <v>17</v>
      </c>
      <c r="G1941">
        <v>2605</v>
      </c>
      <c r="H1941" t="s">
        <v>48</v>
      </c>
      <c r="I1941">
        <v>2006</v>
      </c>
      <c r="J1941">
        <v>2006</v>
      </c>
      <c r="K1941" t="s">
        <v>19</v>
      </c>
      <c r="L1941">
        <v>77.56</v>
      </c>
      <c r="M1941" t="s">
        <v>20</v>
      </c>
      <c r="N1941" t="s">
        <v>21</v>
      </c>
      <c r="O1941">
        <v>1984</v>
      </c>
      <c r="P1941" s="1">
        <f t="shared" si="236"/>
        <v>212.49315068493149</v>
      </c>
      <c r="U1941">
        <v>2006</v>
      </c>
      <c r="V1941" t="s">
        <v>82</v>
      </c>
      <c r="AB1941">
        <v>2006</v>
      </c>
      <c r="AC1941" t="s">
        <v>82</v>
      </c>
      <c r="AD1941" t="str">
        <f t="shared" si="237"/>
        <v/>
      </c>
      <c r="AE1941" t="str">
        <f t="shared" si="238"/>
        <v/>
      </c>
      <c r="AF1941" t="str">
        <f t="shared" si="239"/>
        <v/>
      </c>
      <c r="AG1941" t="str">
        <f t="shared" si="240"/>
        <v/>
      </c>
      <c r="AH1941" t="str">
        <f t="shared" si="241"/>
        <v/>
      </c>
      <c r="AI1941" t="str">
        <f t="shared" si="242"/>
        <v/>
      </c>
    </row>
    <row r="1942" spans="1:35" x14ac:dyDescent="0.35">
      <c r="A1942" t="s">
        <v>14</v>
      </c>
      <c r="B1942" t="s">
        <v>15</v>
      </c>
      <c r="C1942">
        <v>237</v>
      </c>
      <c r="D1942" t="s">
        <v>82</v>
      </c>
      <c r="E1942">
        <v>645</v>
      </c>
      <c r="F1942" t="s">
        <v>17</v>
      </c>
      <c r="G1942">
        <v>2611</v>
      </c>
      <c r="H1942" t="s">
        <v>49</v>
      </c>
      <c r="I1942">
        <v>2006</v>
      </c>
      <c r="J1942">
        <v>2006</v>
      </c>
      <c r="K1942" t="s">
        <v>19</v>
      </c>
      <c r="L1942">
        <v>6.9</v>
      </c>
      <c r="M1942" t="s">
        <v>20</v>
      </c>
      <c r="N1942" t="s">
        <v>21</v>
      </c>
      <c r="O1942">
        <v>1995</v>
      </c>
      <c r="P1942" s="1">
        <f t="shared" si="236"/>
        <v>18.904109589041095</v>
      </c>
      <c r="Q1942" s="1">
        <f>SUM(P1942:P1950)</f>
        <v>171.01369863013701</v>
      </c>
      <c r="R1942" s="3" t="s">
        <v>92</v>
      </c>
      <c r="S1942">
        <v>250</v>
      </c>
      <c r="T1942" s="7">
        <f>Q1942/S1942</f>
        <v>0.68405479452054807</v>
      </c>
      <c r="U1942">
        <v>2006</v>
      </c>
      <c r="V1942" t="s">
        <v>82</v>
      </c>
      <c r="X1942" s="1">
        <v>171.01369863013701</v>
      </c>
      <c r="Y1942" s="3" t="s">
        <v>92</v>
      </c>
      <c r="Z1942">
        <v>250</v>
      </c>
      <c r="AA1942" s="7">
        <v>0.68405479452054807</v>
      </c>
      <c r="AB1942">
        <v>2006</v>
      </c>
      <c r="AC1942" t="s">
        <v>82</v>
      </c>
      <c r="AD1942">
        <f t="shared" si="237"/>
        <v>171.01369863013701</v>
      </c>
      <c r="AE1942" t="str">
        <f t="shared" si="238"/>
        <v>Fruit, excluding wine</v>
      </c>
      <c r="AF1942">
        <f t="shared" si="239"/>
        <v>250</v>
      </c>
      <c r="AG1942">
        <f t="shared" si="240"/>
        <v>0.68405479452054807</v>
      </c>
      <c r="AH1942">
        <f t="shared" si="241"/>
        <v>2006</v>
      </c>
      <c r="AI1942" t="str">
        <f t="shared" si="242"/>
        <v>Viet Nam</v>
      </c>
    </row>
    <row r="1943" spans="1:35" x14ac:dyDescent="0.35">
      <c r="A1943" t="s">
        <v>14</v>
      </c>
      <c r="B1943" t="s">
        <v>15</v>
      </c>
      <c r="C1943">
        <v>237</v>
      </c>
      <c r="D1943" t="s">
        <v>82</v>
      </c>
      <c r="E1943">
        <v>645</v>
      </c>
      <c r="F1943" t="s">
        <v>17</v>
      </c>
      <c r="G1943">
        <v>2612</v>
      </c>
      <c r="H1943" t="s">
        <v>50</v>
      </c>
      <c r="I1943">
        <v>2006</v>
      </c>
      <c r="J1943">
        <v>2006</v>
      </c>
      <c r="K1943" t="s">
        <v>19</v>
      </c>
      <c r="L1943">
        <v>0.01</v>
      </c>
      <c r="M1943" t="s">
        <v>20</v>
      </c>
      <c r="N1943" t="s">
        <v>21</v>
      </c>
      <c r="O1943">
        <v>2006</v>
      </c>
      <c r="P1943" s="1">
        <f t="shared" si="236"/>
        <v>2.7397260273972601E-2</v>
      </c>
      <c r="U1943">
        <v>2006</v>
      </c>
      <c r="V1943" t="s">
        <v>82</v>
      </c>
      <c r="AB1943">
        <v>2006</v>
      </c>
      <c r="AC1943" t="s">
        <v>82</v>
      </c>
      <c r="AD1943" t="str">
        <f t="shared" si="237"/>
        <v/>
      </c>
      <c r="AE1943" t="str">
        <f t="shared" si="238"/>
        <v/>
      </c>
      <c r="AF1943" t="str">
        <f t="shared" si="239"/>
        <v/>
      </c>
      <c r="AG1943" t="str">
        <f t="shared" si="240"/>
        <v/>
      </c>
      <c r="AH1943" t="str">
        <f t="shared" si="241"/>
        <v/>
      </c>
      <c r="AI1943" t="str">
        <f t="shared" si="242"/>
        <v/>
      </c>
    </row>
    <row r="1944" spans="1:35" x14ac:dyDescent="0.35">
      <c r="A1944" t="s">
        <v>14</v>
      </c>
      <c r="B1944" t="s">
        <v>15</v>
      </c>
      <c r="C1944">
        <v>237</v>
      </c>
      <c r="D1944" t="s">
        <v>82</v>
      </c>
      <c r="E1944">
        <v>645</v>
      </c>
      <c r="F1944" t="s">
        <v>17</v>
      </c>
      <c r="G1944">
        <v>2613</v>
      </c>
      <c r="H1944" t="s">
        <v>51</v>
      </c>
      <c r="I1944">
        <v>2006</v>
      </c>
      <c r="J1944">
        <v>2006</v>
      </c>
      <c r="K1944" t="s">
        <v>19</v>
      </c>
      <c r="L1944">
        <v>2.6</v>
      </c>
      <c r="M1944" t="s">
        <v>20</v>
      </c>
      <c r="N1944" t="s">
        <v>21</v>
      </c>
      <c r="O1944">
        <v>2017</v>
      </c>
      <c r="P1944" s="1">
        <f t="shared" si="236"/>
        <v>7.1232876712328768</v>
      </c>
      <c r="U1944">
        <v>2006</v>
      </c>
      <c r="V1944" t="s">
        <v>82</v>
      </c>
      <c r="AB1944">
        <v>2006</v>
      </c>
      <c r="AC1944" t="s">
        <v>82</v>
      </c>
      <c r="AD1944" t="str">
        <f t="shared" si="237"/>
        <v/>
      </c>
      <c r="AE1944" t="str">
        <f t="shared" si="238"/>
        <v/>
      </c>
      <c r="AF1944" t="str">
        <f t="shared" si="239"/>
        <v/>
      </c>
      <c r="AG1944" t="str">
        <f t="shared" si="240"/>
        <v/>
      </c>
      <c r="AH1944" t="str">
        <f t="shared" si="241"/>
        <v/>
      </c>
      <c r="AI1944" t="str">
        <f t="shared" si="242"/>
        <v/>
      </c>
    </row>
    <row r="1945" spans="1:35" x14ac:dyDescent="0.35">
      <c r="A1945" t="s">
        <v>14</v>
      </c>
      <c r="B1945" t="s">
        <v>15</v>
      </c>
      <c r="C1945">
        <v>237</v>
      </c>
      <c r="D1945" t="s">
        <v>82</v>
      </c>
      <c r="E1945">
        <v>645</v>
      </c>
      <c r="F1945" t="s">
        <v>17</v>
      </c>
      <c r="G1945">
        <v>2615</v>
      </c>
      <c r="H1945" t="s">
        <v>53</v>
      </c>
      <c r="I1945">
        <v>2006</v>
      </c>
      <c r="J1945">
        <v>2006</v>
      </c>
      <c r="K1945" t="s">
        <v>19</v>
      </c>
      <c r="L1945">
        <v>13.82</v>
      </c>
      <c r="M1945" t="s">
        <v>20</v>
      </c>
      <c r="N1945" t="s">
        <v>21</v>
      </c>
      <c r="O1945">
        <v>2028</v>
      </c>
      <c r="P1945" s="1">
        <f t="shared" si="236"/>
        <v>37.863013698630134</v>
      </c>
      <c r="U1945">
        <v>2006</v>
      </c>
      <c r="V1945" t="s">
        <v>82</v>
      </c>
      <c r="AB1945">
        <v>2006</v>
      </c>
      <c r="AC1945" t="s">
        <v>82</v>
      </c>
      <c r="AD1945" t="str">
        <f t="shared" si="237"/>
        <v/>
      </c>
      <c r="AE1945" t="str">
        <f t="shared" si="238"/>
        <v/>
      </c>
      <c r="AF1945" t="str">
        <f t="shared" si="239"/>
        <v/>
      </c>
      <c r="AG1945" t="str">
        <f t="shared" si="240"/>
        <v/>
      </c>
      <c r="AH1945" t="str">
        <f t="shared" si="241"/>
        <v/>
      </c>
      <c r="AI1945" t="str">
        <f t="shared" si="242"/>
        <v/>
      </c>
    </row>
    <row r="1946" spans="1:35" x14ac:dyDescent="0.35">
      <c r="A1946" t="s">
        <v>14</v>
      </c>
      <c r="B1946" t="s">
        <v>15</v>
      </c>
      <c r="C1946">
        <v>237</v>
      </c>
      <c r="D1946" t="s">
        <v>82</v>
      </c>
      <c r="E1946">
        <v>645</v>
      </c>
      <c r="F1946" t="s">
        <v>17</v>
      </c>
      <c r="G1946">
        <v>2617</v>
      </c>
      <c r="H1946" t="s">
        <v>54</v>
      </c>
      <c r="I1946">
        <v>2006</v>
      </c>
      <c r="J1946">
        <v>2006</v>
      </c>
      <c r="K1946" t="s">
        <v>19</v>
      </c>
      <c r="L1946">
        <v>0.78</v>
      </c>
      <c r="M1946" t="s">
        <v>20</v>
      </c>
      <c r="N1946" t="s">
        <v>21</v>
      </c>
      <c r="O1946">
        <v>2039</v>
      </c>
      <c r="P1946" s="1">
        <f t="shared" si="236"/>
        <v>2.1369863013698631</v>
      </c>
      <c r="U1946">
        <v>2006</v>
      </c>
      <c r="V1946" t="s">
        <v>82</v>
      </c>
      <c r="AB1946">
        <v>2006</v>
      </c>
      <c r="AC1946" t="s">
        <v>82</v>
      </c>
      <c r="AD1946" t="str">
        <f t="shared" si="237"/>
        <v/>
      </c>
      <c r="AE1946" t="str">
        <f t="shared" si="238"/>
        <v/>
      </c>
      <c r="AF1946" t="str">
        <f t="shared" si="239"/>
        <v/>
      </c>
      <c r="AG1946" t="str">
        <f t="shared" si="240"/>
        <v/>
      </c>
      <c r="AH1946" t="str">
        <f t="shared" si="241"/>
        <v/>
      </c>
      <c r="AI1946" t="str">
        <f t="shared" si="242"/>
        <v/>
      </c>
    </row>
    <row r="1947" spans="1:35" x14ac:dyDescent="0.35">
      <c r="A1947" t="s">
        <v>14</v>
      </c>
      <c r="B1947" t="s">
        <v>15</v>
      </c>
      <c r="C1947">
        <v>237</v>
      </c>
      <c r="D1947" t="s">
        <v>82</v>
      </c>
      <c r="E1947">
        <v>645</v>
      </c>
      <c r="F1947" t="s">
        <v>17</v>
      </c>
      <c r="G1947">
        <v>2618</v>
      </c>
      <c r="H1947" t="s">
        <v>55</v>
      </c>
      <c r="I1947">
        <v>2006</v>
      </c>
      <c r="J1947">
        <v>2006</v>
      </c>
      <c r="K1947" t="s">
        <v>19</v>
      </c>
      <c r="L1947">
        <v>4.66</v>
      </c>
      <c r="M1947" t="s">
        <v>20</v>
      </c>
      <c r="N1947" t="s">
        <v>21</v>
      </c>
      <c r="O1947">
        <v>2050</v>
      </c>
      <c r="P1947" s="1">
        <f t="shared" si="236"/>
        <v>12.767123287671232</v>
      </c>
      <c r="U1947">
        <v>2006</v>
      </c>
      <c r="V1947" t="s">
        <v>82</v>
      </c>
      <c r="AB1947">
        <v>2006</v>
      </c>
      <c r="AC1947" t="s">
        <v>82</v>
      </c>
      <c r="AD1947" t="str">
        <f t="shared" si="237"/>
        <v/>
      </c>
      <c r="AE1947" t="str">
        <f t="shared" si="238"/>
        <v/>
      </c>
      <c r="AF1947" t="str">
        <f t="shared" si="239"/>
        <v/>
      </c>
      <c r="AG1947" t="str">
        <f t="shared" si="240"/>
        <v/>
      </c>
      <c r="AH1947" t="str">
        <f t="shared" si="241"/>
        <v/>
      </c>
      <c r="AI1947" t="str">
        <f t="shared" si="242"/>
        <v/>
      </c>
    </row>
    <row r="1948" spans="1:35" x14ac:dyDescent="0.35">
      <c r="A1948" t="s">
        <v>14</v>
      </c>
      <c r="B1948" t="s">
        <v>15</v>
      </c>
      <c r="C1948">
        <v>237</v>
      </c>
      <c r="D1948" t="s">
        <v>82</v>
      </c>
      <c r="E1948">
        <v>645</v>
      </c>
      <c r="F1948" t="s">
        <v>17</v>
      </c>
      <c r="G1948">
        <v>2619</v>
      </c>
      <c r="H1948" t="s">
        <v>56</v>
      </c>
      <c r="I1948">
        <v>2006</v>
      </c>
      <c r="J1948">
        <v>2006</v>
      </c>
      <c r="K1948" t="s">
        <v>19</v>
      </c>
      <c r="L1948">
        <v>0</v>
      </c>
      <c r="M1948" t="s">
        <v>20</v>
      </c>
      <c r="N1948" t="s">
        <v>21</v>
      </c>
      <c r="O1948">
        <v>2061</v>
      </c>
      <c r="P1948" s="1">
        <f t="shared" si="236"/>
        <v>0</v>
      </c>
      <c r="U1948">
        <v>2006</v>
      </c>
      <c r="V1948" t="s">
        <v>82</v>
      </c>
      <c r="AB1948">
        <v>2006</v>
      </c>
      <c r="AC1948" t="s">
        <v>82</v>
      </c>
      <c r="AD1948" t="str">
        <f t="shared" si="237"/>
        <v/>
      </c>
      <c r="AE1948" t="str">
        <f t="shared" si="238"/>
        <v/>
      </c>
      <c r="AF1948" t="str">
        <f t="shared" si="239"/>
        <v/>
      </c>
      <c r="AG1948" t="str">
        <f t="shared" si="240"/>
        <v/>
      </c>
      <c r="AH1948" t="str">
        <f t="shared" si="241"/>
        <v/>
      </c>
      <c r="AI1948" t="str">
        <f t="shared" si="242"/>
        <v/>
      </c>
    </row>
    <row r="1949" spans="1:35" x14ac:dyDescent="0.35">
      <c r="A1949" t="s">
        <v>14</v>
      </c>
      <c r="B1949" t="s">
        <v>15</v>
      </c>
      <c r="C1949">
        <v>237</v>
      </c>
      <c r="D1949" t="s">
        <v>82</v>
      </c>
      <c r="E1949">
        <v>645</v>
      </c>
      <c r="F1949" t="s">
        <v>17</v>
      </c>
      <c r="G1949">
        <v>2620</v>
      </c>
      <c r="H1949" t="s">
        <v>57</v>
      </c>
      <c r="I1949">
        <v>2006</v>
      </c>
      <c r="J1949">
        <v>2006</v>
      </c>
      <c r="K1949" t="s">
        <v>19</v>
      </c>
      <c r="L1949">
        <v>0.48</v>
      </c>
      <c r="M1949" t="s">
        <v>20</v>
      </c>
      <c r="N1949" t="s">
        <v>21</v>
      </c>
      <c r="O1949">
        <v>2072</v>
      </c>
      <c r="P1949" s="1">
        <f t="shared" si="236"/>
        <v>1.3150684931506849</v>
      </c>
      <c r="U1949">
        <v>2006</v>
      </c>
      <c r="V1949" t="s">
        <v>82</v>
      </c>
      <c r="AB1949">
        <v>2006</v>
      </c>
      <c r="AC1949" t="s">
        <v>82</v>
      </c>
      <c r="AD1949" t="str">
        <f t="shared" si="237"/>
        <v/>
      </c>
      <c r="AE1949" t="str">
        <f t="shared" si="238"/>
        <v/>
      </c>
      <c r="AF1949" t="str">
        <f t="shared" si="239"/>
        <v/>
      </c>
      <c r="AG1949" t="str">
        <f t="shared" si="240"/>
        <v/>
      </c>
      <c r="AH1949" t="str">
        <f t="shared" si="241"/>
        <v/>
      </c>
      <c r="AI1949" t="str">
        <f t="shared" si="242"/>
        <v/>
      </c>
    </row>
    <row r="1950" spans="1:35" x14ac:dyDescent="0.35">
      <c r="A1950" t="s">
        <v>14</v>
      </c>
      <c r="B1950" t="s">
        <v>15</v>
      </c>
      <c r="C1950">
        <v>237</v>
      </c>
      <c r="D1950" t="s">
        <v>82</v>
      </c>
      <c r="E1950">
        <v>645</v>
      </c>
      <c r="F1950" t="s">
        <v>17</v>
      </c>
      <c r="G1950">
        <v>2625</v>
      </c>
      <c r="H1950" t="s">
        <v>58</v>
      </c>
      <c r="I1950">
        <v>2006</v>
      </c>
      <c r="J1950">
        <v>2006</v>
      </c>
      <c r="K1950" t="s">
        <v>19</v>
      </c>
      <c r="L1950">
        <v>33.17</v>
      </c>
      <c r="M1950" t="s">
        <v>20</v>
      </c>
      <c r="N1950" t="s">
        <v>21</v>
      </c>
      <c r="O1950">
        <v>2083</v>
      </c>
      <c r="P1950" s="1">
        <f t="shared" si="236"/>
        <v>90.876712328767127</v>
      </c>
      <c r="U1950">
        <v>2006</v>
      </c>
      <c r="V1950" t="s">
        <v>82</v>
      </c>
      <c r="AB1950">
        <v>2006</v>
      </c>
      <c r="AC1950" t="s">
        <v>82</v>
      </c>
      <c r="AD1950" t="str">
        <f t="shared" si="237"/>
        <v/>
      </c>
      <c r="AE1950" t="str">
        <f t="shared" si="238"/>
        <v/>
      </c>
      <c r="AF1950" t="str">
        <f t="shared" si="239"/>
        <v/>
      </c>
      <c r="AG1950" t="str">
        <f t="shared" si="240"/>
        <v/>
      </c>
      <c r="AH1950" t="str">
        <f t="shared" si="241"/>
        <v/>
      </c>
      <c r="AI1950" t="str">
        <f t="shared" si="242"/>
        <v/>
      </c>
    </row>
    <row r="1951" spans="1:35" x14ac:dyDescent="0.35">
      <c r="A1951" t="s">
        <v>14</v>
      </c>
      <c r="B1951" t="s">
        <v>15</v>
      </c>
      <c r="C1951">
        <v>237</v>
      </c>
      <c r="D1951" t="s">
        <v>82</v>
      </c>
      <c r="E1951">
        <v>645</v>
      </c>
      <c r="F1951" t="s">
        <v>17</v>
      </c>
      <c r="G1951">
        <v>2731</v>
      </c>
      <c r="H1951" t="s">
        <v>59</v>
      </c>
      <c r="I1951">
        <v>2006</v>
      </c>
      <c r="J1951">
        <v>2006</v>
      </c>
      <c r="K1951" t="s">
        <v>19</v>
      </c>
      <c r="L1951">
        <v>3.31</v>
      </c>
      <c r="M1951" t="s">
        <v>20</v>
      </c>
      <c r="N1951" t="s">
        <v>21</v>
      </c>
      <c r="O1951">
        <v>2094</v>
      </c>
      <c r="P1951" s="1">
        <f t="shared" si="236"/>
        <v>9.0684931506849313</v>
      </c>
      <c r="Q1951" s="1">
        <f>SUM(P1951:P1956)</f>
        <v>113.78082191780821</v>
      </c>
      <c r="R1951" s="3" t="s">
        <v>87</v>
      </c>
      <c r="S1951" t="s">
        <v>97</v>
      </c>
      <c r="U1951">
        <v>2006</v>
      </c>
      <c r="V1951" t="s">
        <v>82</v>
      </c>
      <c r="X1951" s="1">
        <v>113.78082191780821</v>
      </c>
      <c r="Y1951" s="3" t="s">
        <v>87</v>
      </c>
      <c r="Z1951" t="s">
        <v>97</v>
      </c>
      <c r="AB1951">
        <v>2006</v>
      </c>
      <c r="AC1951" t="s">
        <v>82</v>
      </c>
      <c r="AD1951" t="str">
        <f t="shared" si="237"/>
        <v/>
      </c>
      <c r="AE1951" t="str">
        <f t="shared" si="238"/>
        <v/>
      </c>
      <c r="AF1951" t="str">
        <f t="shared" si="239"/>
        <v/>
      </c>
      <c r="AG1951" t="str">
        <f t="shared" si="240"/>
        <v/>
      </c>
      <c r="AH1951" t="str">
        <f t="shared" si="241"/>
        <v/>
      </c>
      <c r="AI1951" t="str">
        <f t="shared" si="242"/>
        <v/>
      </c>
    </row>
    <row r="1952" spans="1:35" x14ac:dyDescent="0.35">
      <c r="A1952" t="s">
        <v>14</v>
      </c>
      <c r="B1952" t="s">
        <v>15</v>
      </c>
      <c r="C1952">
        <v>237</v>
      </c>
      <c r="D1952" t="s">
        <v>82</v>
      </c>
      <c r="E1952">
        <v>645</v>
      </c>
      <c r="F1952" t="s">
        <v>17</v>
      </c>
      <c r="G1952">
        <v>2732</v>
      </c>
      <c r="H1952" t="s">
        <v>60</v>
      </c>
      <c r="I1952">
        <v>2006</v>
      </c>
      <c r="J1952">
        <v>2006</v>
      </c>
      <c r="K1952" t="s">
        <v>19</v>
      </c>
      <c r="L1952">
        <v>0.12</v>
      </c>
      <c r="M1952" t="s">
        <v>20</v>
      </c>
      <c r="N1952" t="s">
        <v>21</v>
      </c>
      <c r="O1952">
        <v>2105</v>
      </c>
      <c r="P1952" s="1">
        <f t="shared" si="236"/>
        <v>0.32876712328767121</v>
      </c>
      <c r="U1952">
        <v>2006</v>
      </c>
      <c r="V1952" t="s">
        <v>82</v>
      </c>
      <c r="AB1952">
        <v>2006</v>
      </c>
      <c r="AC1952" t="s">
        <v>82</v>
      </c>
      <c r="AD1952" t="str">
        <f t="shared" si="237"/>
        <v/>
      </c>
      <c r="AE1952" t="str">
        <f t="shared" si="238"/>
        <v/>
      </c>
      <c r="AF1952" t="str">
        <f t="shared" si="239"/>
        <v/>
      </c>
      <c r="AG1952" t="str">
        <f t="shared" si="240"/>
        <v/>
      </c>
      <c r="AH1952" t="str">
        <f t="shared" si="241"/>
        <v/>
      </c>
      <c r="AI1952" t="str">
        <f t="shared" si="242"/>
        <v/>
      </c>
    </row>
    <row r="1953" spans="1:35" x14ac:dyDescent="0.35">
      <c r="A1953" t="s">
        <v>14</v>
      </c>
      <c r="B1953" t="s">
        <v>15</v>
      </c>
      <c r="C1953">
        <v>237</v>
      </c>
      <c r="D1953" t="s">
        <v>82</v>
      </c>
      <c r="E1953">
        <v>645</v>
      </c>
      <c r="F1953" t="s">
        <v>17</v>
      </c>
      <c r="G1953">
        <v>2733</v>
      </c>
      <c r="H1953" t="s">
        <v>61</v>
      </c>
      <c r="I1953">
        <v>2006</v>
      </c>
      <c r="J1953">
        <v>2006</v>
      </c>
      <c r="K1953" t="s">
        <v>19</v>
      </c>
      <c r="L1953">
        <v>29.1</v>
      </c>
      <c r="M1953" t="s">
        <v>20</v>
      </c>
      <c r="N1953" t="s">
        <v>21</v>
      </c>
      <c r="O1953">
        <v>2116</v>
      </c>
      <c r="P1953" s="1">
        <f t="shared" si="236"/>
        <v>79.726027397260268</v>
      </c>
      <c r="U1953">
        <v>2006</v>
      </c>
      <c r="V1953" t="s">
        <v>82</v>
      </c>
      <c r="AB1953">
        <v>2006</v>
      </c>
      <c r="AC1953" t="s">
        <v>82</v>
      </c>
      <c r="AD1953" t="str">
        <f t="shared" si="237"/>
        <v/>
      </c>
      <c r="AE1953" t="str">
        <f t="shared" si="238"/>
        <v/>
      </c>
      <c r="AF1953" t="str">
        <f t="shared" si="239"/>
        <v/>
      </c>
      <c r="AG1953" t="str">
        <f t="shared" si="240"/>
        <v/>
      </c>
      <c r="AH1953" t="str">
        <f t="shared" si="241"/>
        <v/>
      </c>
      <c r="AI1953" t="str">
        <f t="shared" si="242"/>
        <v/>
      </c>
    </row>
    <row r="1954" spans="1:35" x14ac:dyDescent="0.35">
      <c r="A1954" t="s">
        <v>14</v>
      </c>
      <c r="B1954" t="s">
        <v>15</v>
      </c>
      <c r="C1954">
        <v>237</v>
      </c>
      <c r="D1954" t="s">
        <v>82</v>
      </c>
      <c r="E1954">
        <v>645</v>
      </c>
      <c r="F1954" t="s">
        <v>17</v>
      </c>
      <c r="G1954">
        <v>2734</v>
      </c>
      <c r="H1954" t="s">
        <v>62</v>
      </c>
      <c r="I1954">
        <v>2006</v>
      </c>
      <c r="J1954">
        <v>2006</v>
      </c>
      <c r="K1954" t="s">
        <v>19</v>
      </c>
      <c r="L1954">
        <v>5.32</v>
      </c>
      <c r="M1954" t="s">
        <v>20</v>
      </c>
      <c r="N1954" t="s">
        <v>21</v>
      </c>
      <c r="O1954">
        <v>2127</v>
      </c>
      <c r="P1954" s="1">
        <f t="shared" si="236"/>
        <v>14.575342465753424</v>
      </c>
      <c r="U1954">
        <v>2006</v>
      </c>
      <c r="V1954" t="s">
        <v>82</v>
      </c>
      <c r="AB1954">
        <v>2006</v>
      </c>
      <c r="AC1954" t="s">
        <v>82</v>
      </c>
      <c r="AD1954" t="str">
        <f t="shared" si="237"/>
        <v/>
      </c>
      <c r="AE1954" t="str">
        <f t="shared" si="238"/>
        <v/>
      </c>
      <c r="AF1954" t="str">
        <f t="shared" si="239"/>
        <v/>
      </c>
      <c r="AG1954" t="str">
        <f t="shared" si="240"/>
        <v/>
      </c>
      <c r="AH1954" t="str">
        <f t="shared" si="241"/>
        <v/>
      </c>
      <c r="AI1954" t="str">
        <f t="shared" si="242"/>
        <v/>
      </c>
    </row>
    <row r="1955" spans="1:35" x14ac:dyDescent="0.35">
      <c r="A1955" t="s">
        <v>14</v>
      </c>
      <c r="B1955" t="s">
        <v>15</v>
      </c>
      <c r="C1955">
        <v>237</v>
      </c>
      <c r="D1955" t="s">
        <v>82</v>
      </c>
      <c r="E1955">
        <v>645</v>
      </c>
      <c r="F1955" t="s">
        <v>17</v>
      </c>
      <c r="G1955">
        <v>2735</v>
      </c>
      <c r="H1955" t="s">
        <v>63</v>
      </c>
      <c r="I1955">
        <v>2006</v>
      </c>
      <c r="J1955">
        <v>2006</v>
      </c>
      <c r="K1955" t="s">
        <v>19</v>
      </c>
      <c r="L1955">
        <v>0.26</v>
      </c>
      <c r="M1955" t="s">
        <v>20</v>
      </c>
      <c r="N1955" t="s">
        <v>21</v>
      </c>
      <c r="O1955">
        <v>2138</v>
      </c>
      <c r="P1955" s="1">
        <f t="shared" si="236"/>
        <v>0.71232876712328763</v>
      </c>
      <c r="U1955">
        <v>2006</v>
      </c>
      <c r="V1955" t="s">
        <v>82</v>
      </c>
      <c r="AB1955">
        <v>2006</v>
      </c>
      <c r="AC1955" t="s">
        <v>82</v>
      </c>
      <c r="AD1955" t="str">
        <f t="shared" si="237"/>
        <v/>
      </c>
      <c r="AE1955" t="str">
        <f t="shared" si="238"/>
        <v/>
      </c>
      <c r="AF1955" t="str">
        <f t="shared" si="239"/>
        <v/>
      </c>
      <c r="AG1955" t="str">
        <f t="shared" si="240"/>
        <v/>
      </c>
      <c r="AH1955" t="str">
        <f t="shared" si="241"/>
        <v/>
      </c>
      <c r="AI1955" t="str">
        <f t="shared" si="242"/>
        <v/>
      </c>
    </row>
    <row r="1956" spans="1:35" x14ac:dyDescent="0.35">
      <c r="A1956" t="s">
        <v>14</v>
      </c>
      <c r="B1956" t="s">
        <v>15</v>
      </c>
      <c r="C1956">
        <v>237</v>
      </c>
      <c r="D1956" t="s">
        <v>82</v>
      </c>
      <c r="E1956">
        <v>645</v>
      </c>
      <c r="F1956" t="s">
        <v>17</v>
      </c>
      <c r="G1956">
        <v>2736</v>
      </c>
      <c r="H1956" t="s">
        <v>64</v>
      </c>
      <c r="I1956">
        <v>2006</v>
      </c>
      <c r="J1956">
        <v>2006</v>
      </c>
      <c r="K1956" t="s">
        <v>19</v>
      </c>
      <c r="L1956">
        <v>3.42</v>
      </c>
      <c r="M1956" t="s">
        <v>20</v>
      </c>
      <c r="N1956" t="s">
        <v>21</v>
      </c>
      <c r="O1956">
        <v>2149</v>
      </c>
      <c r="P1956" s="1">
        <f t="shared" si="236"/>
        <v>9.3698630136986303</v>
      </c>
      <c r="U1956">
        <v>2006</v>
      </c>
      <c r="V1956" t="s">
        <v>82</v>
      </c>
      <c r="AB1956">
        <v>2006</v>
      </c>
      <c r="AC1956" t="s">
        <v>82</v>
      </c>
      <c r="AD1956" t="str">
        <f t="shared" si="237"/>
        <v/>
      </c>
      <c r="AE1956" t="str">
        <f t="shared" si="238"/>
        <v/>
      </c>
      <c r="AF1956" t="str">
        <f t="shared" si="239"/>
        <v/>
      </c>
      <c r="AG1956" t="str">
        <f t="shared" si="240"/>
        <v/>
      </c>
      <c r="AH1956" t="str">
        <f t="shared" si="241"/>
        <v/>
      </c>
      <c r="AI1956" t="str">
        <f t="shared" si="242"/>
        <v/>
      </c>
    </row>
    <row r="1957" spans="1:35" x14ac:dyDescent="0.35">
      <c r="A1957" t="s">
        <v>14</v>
      </c>
      <c r="B1957" t="s">
        <v>15</v>
      </c>
      <c r="C1957">
        <v>237</v>
      </c>
      <c r="D1957" t="s">
        <v>82</v>
      </c>
      <c r="E1957">
        <v>645</v>
      </c>
      <c r="F1957" t="s">
        <v>17</v>
      </c>
      <c r="G1957">
        <v>2848</v>
      </c>
      <c r="H1957" t="s">
        <v>65</v>
      </c>
      <c r="I1957">
        <v>2006</v>
      </c>
      <c r="J1957">
        <v>2006</v>
      </c>
      <c r="K1957" t="s">
        <v>19</v>
      </c>
      <c r="L1957">
        <v>10.92</v>
      </c>
      <c r="M1957" t="s">
        <v>20</v>
      </c>
      <c r="N1957" t="s">
        <v>21</v>
      </c>
      <c r="O1957">
        <v>2160</v>
      </c>
      <c r="P1957" s="1">
        <f t="shared" si="236"/>
        <v>29.917808219178081</v>
      </c>
      <c r="Q1957" s="1">
        <f>P1957</f>
        <v>29.917808219178081</v>
      </c>
      <c r="R1957" s="3" t="s">
        <v>86</v>
      </c>
      <c r="S1957">
        <v>435</v>
      </c>
      <c r="T1957" s="7">
        <f>Q1957/S1957</f>
        <v>6.8776570618800187E-2</v>
      </c>
      <c r="U1957">
        <v>2006</v>
      </c>
      <c r="V1957" t="s">
        <v>82</v>
      </c>
      <c r="X1957" s="1">
        <v>29.917808219178081</v>
      </c>
      <c r="Y1957" s="3" t="s">
        <v>86</v>
      </c>
      <c r="Z1957">
        <v>435</v>
      </c>
      <c r="AA1957" s="7">
        <v>6.8776570618800187E-2</v>
      </c>
      <c r="AB1957">
        <v>2006</v>
      </c>
      <c r="AC1957" t="s">
        <v>82</v>
      </c>
      <c r="AD1957">
        <f t="shared" si="237"/>
        <v>29.917808219178081</v>
      </c>
      <c r="AE1957" t="str">
        <f t="shared" si="238"/>
        <v>Milk</v>
      </c>
      <c r="AF1957">
        <f t="shared" si="239"/>
        <v>435</v>
      </c>
      <c r="AG1957">
        <f t="shared" si="240"/>
        <v>6.8776570618800187E-2</v>
      </c>
      <c r="AH1957">
        <f t="shared" si="241"/>
        <v>2006</v>
      </c>
      <c r="AI1957" t="str">
        <f t="shared" si="242"/>
        <v>Viet Nam</v>
      </c>
    </row>
    <row r="1958" spans="1:35" x14ac:dyDescent="0.35">
      <c r="A1958" t="s">
        <v>14</v>
      </c>
      <c r="B1958" t="s">
        <v>15</v>
      </c>
      <c r="C1958">
        <v>237</v>
      </c>
      <c r="D1958" t="s">
        <v>82</v>
      </c>
      <c r="E1958">
        <v>645</v>
      </c>
      <c r="F1958" t="s">
        <v>17</v>
      </c>
      <c r="G1958">
        <v>2761</v>
      </c>
      <c r="H1958" t="s">
        <v>66</v>
      </c>
      <c r="I1958">
        <v>2006</v>
      </c>
      <c r="J1958">
        <v>2006</v>
      </c>
      <c r="K1958" t="s">
        <v>19</v>
      </c>
      <c r="L1958">
        <v>8.35</v>
      </c>
      <c r="M1958" t="s">
        <v>20</v>
      </c>
      <c r="N1958" t="s">
        <v>21</v>
      </c>
      <c r="O1958">
        <v>2171</v>
      </c>
      <c r="P1958" s="1">
        <f t="shared" si="236"/>
        <v>22.876712328767123</v>
      </c>
      <c r="Q1958" s="1">
        <f>SUM(P1958:P1966)</f>
        <v>66.767123287671239</v>
      </c>
      <c r="R1958" s="3" t="s">
        <v>88</v>
      </c>
      <c r="S1958" t="s">
        <v>97</v>
      </c>
      <c r="U1958">
        <v>2006</v>
      </c>
      <c r="V1958" t="s">
        <v>82</v>
      </c>
      <c r="X1958" s="1">
        <v>66.767123287671239</v>
      </c>
      <c r="Y1958" s="3" t="s">
        <v>88</v>
      </c>
      <c r="Z1958" t="s">
        <v>97</v>
      </c>
      <c r="AB1958">
        <v>2006</v>
      </c>
      <c r="AC1958" t="s">
        <v>82</v>
      </c>
      <c r="AD1958" t="str">
        <f t="shared" si="237"/>
        <v/>
      </c>
      <c r="AE1958" t="str">
        <f t="shared" si="238"/>
        <v/>
      </c>
      <c r="AF1958" t="str">
        <f t="shared" si="239"/>
        <v/>
      </c>
      <c r="AG1958" t="str">
        <f t="shared" si="240"/>
        <v/>
      </c>
      <c r="AH1958" t="str">
        <f t="shared" si="241"/>
        <v/>
      </c>
      <c r="AI1958" t="str">
        <f t="shared" si="242"/>
        <v/>
      </c>
    </row>
    <row r="1959" spans="1:35" x14ac:dyDescent="0.35">
      <c r="A1959" t="s">
        <v>14</v>
      </c>
      <c r="B1959" t="s">
        <v>15</v>
      </c>
      <c r="C1959">
        <v>237</v>
      </c>
      <c r="D1959" t="s">
        <v>82</v>
      </c>
      <c r="E1959">
        <v>645</v>
      </c>
      <c r="F1959" t="s">
        <v>17</v>
      </c>
      <c r="G1959">
        <v>2762</v>
      </c>
      <c r="H1959" t="s">
        <v>67</v>
      </c>
      <c r="I1959">
        <v>2006</v>
      </c>
      <c r="J1959">
        <v>2006</v>
      </c>
      <c r="K1959" t="s">
        <v>19</v>
      </c>
      <c r="L1959">
        <v>0.01</v>
      </c>
      <c r="M1959" t="s">
        <v>20</v>
      </c>
      <c r="N1959" t="s">
        <v>21</v>
      </c>
      <c r="O1959">
        <v>2182</v>
      </c>
      <c r="P1959" s="1">
        <f t="shared" si="236"/>
        <v>2.7397260273972601E-2</v>
      </c>
      <c r="U1959">
        <v>2006</v>
      </c>
      <c r="V1959" t="s">
        <v>82</v>
      </c>
      <c r="AB1959">
        <v>2006</v>
      </c>
      <c r="AC1959" t="s">
        <v>82</v>
      </c>
      <c r="AD1959" t="str">
        <f t="shared" si="237"/>
        <v/>
      </c>
      <c r="AE1959" t="str">
        <f t="shared" si="238"/>
        <v/>
      </c>
      <c r="AF1959" t="str">
        <f t="shared" si="239"/>
        <v/>
      </c>
      <c r="AG1959" t="str">
        <f t="shared" si="240"/>
        <v/>
      </c>
      <c r="AH1959" t="str">
        <f t="shared" si="241"/>
        <v/>
      </c>
      <c r="AI1959" t="str">
        <f t="shared" si="242"/>
        <v/>
      </c>
    </row>
    <row r="1960" spans="1:35" x14ac:dyDescent="0.35">
      <c r="A1960" t="s">
        <v>14</v>
      </c>
      <c r="B1960" t="s">
        <v>15</v>
      </c>
      <c r="C1960">
        <v>237</v>
      </c>
      <c r="D1960" t="s">
        <v>82</v>
      </c>
      <c r="E1960">
        <v>645</v>
      </c>
      <c r="F1960" t="s">
        <v>17</v>
      </c>
      <c r="G1960">
        <v>2763</v>
      </c>
      <c r="H1960" t="s">
        <v>68</v>
      </c>
      <c r="I1960">
        <v>2006</v>
      </c>
      <c r="J1960">
        <v>2006</v>
      </c>
      <c r="K1960" t="s">
        <v>19</v>
      </c>
      <c r="L1960">
        <v>0.77</v>
      </c>
      <c r="M1960" t="s">
        <v>20</v>
      </c>
      <c r="N1960" t="s">
        <v>21</v>
      </c>
      <c r="O1960">
        <v>2193</v>
      </c>
      <c r="P1960" s="1">
        <f t="shared" si="236"/>
        <v>2.1095890410958904</v>
      </c>
      <c r="U1960">
        <v>2006</v>
      </c>
      <c r="V1960" t="s">
        <v>82</v>
      </c>
      <c r="AB1960">
        <v>2006</v>
      </c>
      <c r="AC1960" t="s">
        <v>82</v>
      </c>
      <c r="AD1960" t="str">
        <f t="shared" si="237"/>
        <v/>
      </c>
      <c r="AE1960" t="str">
        <f t="shared" si="238"/>
        <v/>
      </c>
      <c r="AF1960" t="str">
        <f t="shared" si="239"/>
        <v/>
      </c>
      <c r="AG1960" t="str">
        <f t="shared" si="240"/>
        <v/>
      </c>
      <c r="AH1960" t="str">
        <f t="shared" si="241"/>
        <v/>
      </c>
      <c r="AI1960" t="str">
        <f t="shared" si="242"/>
        <v/>
      </c>
    </row>
    <row r="1961" spans="1:35" x14ac:dyDescent="0.35">
      <c r="A1961" t="s">
        <v>14</v>
      </c>
      <c r="B1961" t="s">
        <v>15</v>
      </c>
      <c r="C1961">
        <v>237</v>
      </c>
      <c r="D1961" t="s">
        <v>82</v>
      </c>
      <c r="E1961">
        <v>645</v>
      </c>
      <c r="F1961" t="s">
        <v>17</v>
      </c>
      <c r="G1961">
        <v>2764</v>
      </c>
      <c r="H1961" t="s">
        <v>69</v>
      </c>
      <c r="I1961">
        <v>2006</v>
      </c>
      <c r="J1961">
        <v>2006</v>
      </c>
      <c r="K1961" t="s">
        <v>19</v>
      </c>
      <c r="L1961">
        <v>10.53</v>
      </c>
      <c r="M1961" t="s">
        <v>20</v>
      </c>
      <c r="N1961" t="s">
        <v>21</v>
      </c>
      <c r="O1961">
        <v>2204</v>
      </c>
      <c r="P1961" s="1">
        <f t="shared" si="236"/>
        <v>28.849315068493151</v>
      </c>
      <c r="U1961">
        <v>2006</v>
      </c>
      <c r="V1961" t="s">
        <v>82</v>
      </c>
      <c r="AB1961">
        <v>2006</v>
      </c>
      <c r="AC1961" t="s">
        <v>82</v>
      </c>
      <c r="AD1961" t="str">
        <f t="shared" si="237"/>
        <v/>
      </c>
      <c r="AE1961" t="str">
        <f t="shared" si="238"/>
        <v/>
      </c>
      <c r="AF1961" t="str">
        <f t="shared" si="239"/>
        <v/>
      </c>
      <c r="AG1961" t="str">
        <f t="shared" si="240"/>
        <v/>
      </c>
      <c r="AH1961" t="str">
        <f t="shared" si="241"/>
        <v/>
      </c>
      <c r="AI1961" t="str">
        <f t="shared" si="242"/>
        <v/>
      </c>
    </row>
    <row r="1962" spans="1:35" x14ac:dyDescent="0.35">
      <c r="A1962" t="s">
        <v>14</v>
      </c>
      <c r="B1962" t="s">
        <v>15</v>
      </c>
      <c r="C1962">
        <v>237</v>
      </c>
      <c r="D1962" t="s">
        <v>82</v>
      </c>
      <c r="E1962">
        <v>645</v>
      </c>
      <c r="F1962" t="s">
        <v>17</v>
      </c>
      <c r="G1962">
        <v>2765</v>
      </c>
      <c r="H1962" t="s">
        <v>70</v>
      </c>
      <c r="I1962">
        <v>2006</v>
      </c>
      <c r="J1962">
        <v>2006</v>
      </c>
      <c r="K1962" t="s">
        <v>19</v>
      </c>
      <c r="L1962">
        <v>2.91</v>
      </c>
      <c r="M1962" t="s">
        <v>20</v>
      </c>
      <c r="N1962" t="s">
        <v>21</v>
      </c>
      <c r="O1962">
        <v>2215</v>
      </c>
      <c r="P1962" s="1">
        <f t="shared" si="236"/>
        <v>7.9726027397260273</v>
      </c>
      <c r="U1962">
        <v>2006</v>
      </c>
      <c r="V1962" t="s">
        <v>82</v>
      </c>
      <c r="AB1962">
        <v>2006</v>
      </c>
      <c r="AC1962" t="s">
        <v>82</v>
      </c>
      <c r="AD1962" t="str">
        <f t="shared" si="237"/>
        <v/>
      </c>
      <c r="AE1962" t="str">
        <f t="shared" si="238"/>
        <v/>
      </c>
      <c r="AF1962" t="str">
        <f t="shared" si="239"/>
        <v/>
      </c>
      <c r="AG1962" t="str">
        <f t="shared" si="240"/>
        <v/>
      </c>
      <c r="AH1962" t="str">
        <f t="shared" si="241"/>
        <v/>
      </c>
      <c r="AI1962" t="str">
        <f t="shared" si="242"/>
        <v/>
      </c>
    </row>
    <row r="1963" spans="1:35" x14ac:dyDescent="0.35">
      <c r="A1963" t="s">
        <v>14</v>
      </c>
      <c r="B1963" t="s">
        <v>15</v>
      </c>
      <c r="C1963">
        <v>237</v>
      </c>
      <c r="D1963" t="s">
        <v>82</v>
      </c>
      <c r="E1963">
        <v>645</v>
      </c>
      <c r="F1963" t="s">
        <v>17</v>
      </c>
      <c r="G1963">
        <v>2766</v>
      </c>
      <c r="H1963" t="s">
        <v>71</v>
      </c>
      <c r="I1963">
        <v>2006</v>
      </c>
      <c r="J1963">
        <v>2006</v>
      </c>
      <c r="K1963" t="s">
        <v>19</v>
      </c>
      <c r="L1963">
        <v>1.1000000000000001</v>
      </c>
      <c r="M1963" t="s">
        <v>20</v>
      </c>
      <c r="N1963" t="s">
        <v>21</v>
      </c>
      <c r="O1963">
        <v>2226</v>
      </c>
      <c r="P1963" s="1">
        <f t="shared" si="236"/>
        <v>3.0136986301369864</v>
      </c>
      <c r="U1963">
        <v>2006</v>
      </c>
      <c r="V1963" t="s">
        <v>82</v>
      </c>
      <c r="AB1963">
        <v>2006</v>
      </c>
      <c r="AC1963" t="s">
        <v>82</v>
      </c>
      <c r="AD1963" t="str">
        <f t="shared" si="237"/>
        <v/>
      </c>
      <c r="AE1963" t="str">
        <f t="shared" si="238"/>
        <v/>
      </c>
      <c r="AF1963" t="str">
        <f t="shared" si="239"/>
        <v/>
      </c>
      <c r="AG1963" t="str">
        <f t="shared" si="240"/>
        <v/>
      </c>
      <c r="AH1963" t="str">
        <f t="shared" si="241"/>
        <v/>
      </c>
      <c r="AI1963" t="str">
        <f t="shared" si="242"/>
        <v/>
      </c>
    </row>
    <row r="1964" spans="1:35" x14ac:dyDescent="0.35">
      <c r="A1964" t="s">
        <v>14</v>
      </c>
      <c r="B1964" t="s">
        <v>15</v>
      </c>
      <c r="C1964">
        <v>237</v>
      </c>
      <c r="D1964" t="s">
        <v>82</v>
      </c>
      <c r="E1964">
        <v>645</v>
      </c>
      <c r="F1964" t="s">
        <v>17</v>
      </c>
      <c r="G1964">
        <v>2767</v>
      </c>
      <c r="H1964" t="s">
        <v>72</v>
      </c>
      <c r="I1964">
        <v>2006</v>
      </c>
      <c r="J1964">
        <v>2006</v>
      </c>
      <c r="K1964" t="s">
        <v>19</v>
      </c>
      <c r="L1964">
        <v>0.69</v>
      </c>
      <c r="M1964" t="s">
        <v>20</v>
      </c>
      <c r="N1964" t="s">
        <v>21</v>
      </c>
      <c r="O1964">
        <v>2237</v>
      </c>
      <c r="P1964" s="1">
        <f t="shared" si="236"/>
        <v>1.8904109589041096</v>
      </c>
      <c r="U1964">
        <v>2006</v>
      </c>
      <c r="V1964" t="s">
        <v>82</v>
      </c>
      <c r="AB1964">
        <v>2006</v>
      </c>
      <c r="AC1964" t="s">
        <v>82</v>
      </c>
      <c r="AD1964" t="str">
        <f t="shared" si="237"/>
        <v/>
      </c>
      <c r="AE1964" t="str">
        <f t="shared" si="238"/>
        <v/>
      </c>
      <c r="AF1964" t="str">
        <f t="shared" si="239"/>
        <v/>
      </c>
      <c r="AG1964" t="str">
        <f t="shared" si="240"/>
        <v/>
      </c>
      <c r="AH1964" t="str">
        <f t="shared" si="241"/>
        <v/>
      </c>
      <c r="AI1964" t="str">
        <f t="shared" si="242"/>
        <v/>
      </c>
    </row>
    <row r="1965" spans="1:35" x14ac:dyDescent="0.35">
      <c r="A1965" t="s">
        <v>14</v>
      </c>
      <c r="B1965" t="s">
        <v>15</v>
      </c>
      <c r="C1965">
        <v>237</v>
      </c>
      <c r="D1965" t="s">
        <v>82</v>
      </c>
      <c r="E1965">
        <v>645</v>
      </c>
      <c r="F1965" t="s">
        <v>17</v>
      </c>
      <c r="G1965">
        <v>2769</v>
      </c>
      <c r="H1965" t="s">
        <v>73</v>
      </c>
      <c r="I1965">
        <v>2006</v>
      </c>
      <c r="J1965">
        <v>2006</v>
      </c>
      <c r="K1965" t="s">
        <v>19</v>
      </c>
      <c r="L1965">
        <v>0.01</v>
      </c>
      <c r="M1965" t="s">
        <v>20</v>
      </c>
      <c r="N1965" t="s">
        <v>21</v>
      </c>
      <c r="O1965">
        <v>2248</v>
      </c>
      <c r="P1965" s="1">
        <f t="shared" si="236"/>
        <v>2.7397260273972601E-2</v>
      </c>
      <c r="U1965">
        <v>2006</v>
      </c>
      <c r="V1965" t="s">
        <v>82</v>
      </c>
      <c r="AB1965">
        <v>2006</v>
      </c>
      <c r="AC1965" t="s">
        <v>82</v>
      </c>
      <c r="AD1965" t="str">
        <f t="shared" si="237"/>
        <v/>
      </c>
      <c r="AE1965" t="str">
        <f t="shared" si="238"/>
        <v/>
      </c>
      <c r="AF1965" t="str">
        <f t="shared" si="239"/>
        <v/>
      </c>
      <c r="AG1965" t="str">
        <f t="shared" si="240"/>
        <v/>
      </c>
      <c r="AH1965" t="str">
        <f t="shared" si="241"/>
        <v/>
      </c>
      <c r="AI1965" t="str">
        <f t="shared" si="242"/>
        <v/>
      </c>
    </row>
    <row r="1966" spans="1:35" x14ac:dyDescent="0.35">
      <c r="A1966" t="s">
        <v>14</v>
      </c>
      <c r="B1966" t="s">
        <v>15</v>
      </c>
      <c r="C1966">
        <v>237</v>
      </c>
      <c r="D1966" t="s">
        <v>82</v>
      </c>
      <c r="E1966">
        <v>645</v>
      </c>
      <c r="F1966" t="s">
        <v>17</v>
      </c>
      <c r="G1966">
        <v>2775</v>
      </c>
      <c r="H1966" t="s">
        <v>74</v>
      </c>
      <c r="I1966">
        <v>2006</v>
      </c>
      <c r="J1966">
        <v>2006</v>
      </c>
      <c r="K1966" t="s">
        <v>19</v>
      </c>
      <c r="L1966">
        <v>0</v>
      </c>
      <c r="M1966" t="s">
        <v>20</v>
      </c>
      <c r="N1966" t="s">
        <v>21</v>
      </c>
      <c r="O1966">
        <v>2259</v>
      </c>
      <c r="P1966" s="1">
        <f t="shared" si="236"/>
        <v>0</v>
      </c>
      <c r="U1966">
        <v>2006</v>
      </c>
      <c r="V1966" t="s">
        <v>82</v>
      </c>
      <c r="AB1966">
        <v>2006</v>
      </c>
      <c r="AC1966" t="s">
        <v>82</v>
      </c>
      <c r="AD1966" t="str">
        <f t="shared" si="237"/>
        <v/>
      </c>
      <c r="AE1966" t="str">
        <f t="shared" si="238"/>
        <v/>
      </c>
      <c r="AF1966" t="str">
        <f t="shared" si="239"/>
        <v/>
      </c>
      <c r="AG1966" t="str">
        <f t="shared" si="240"/>
        <v/>
      </c>
      <c r="AH1966" t="str">
        <f t="shared" si="241"/>
        <v/>
      </c>
      <c r="AI1966" t="str">
        <f t="shared" si="242"/>
        <v/>
      </c>
    </row>
    <row r="1967" spans="1:35" x14ac:dyDescent="0.35">
      <c r="A1967" t="s">
        <v>14</v>
      </c>
      <c r="B1967" t="s">
        <v>15</v>
      </c>
      <c r="C1967">
        <v>237</v>
      </c>
      <c r="D1967" t="s">
        <v>82</v>
      </c>
      <c r="E1967">
        <v>645</v>
      </c>
      <c r="F1967" t="s">
        <v>17</v>
      </c>
      <c r="G1967">
        <v>2511</v>
      </c>
      <c r="H1967" t="s">
        <v>18</v>
      </c>
      <c r="I1967">
        <v>2007</v>
      </c>
      <c r="J1967">
        <v>2007</v>
      </c>
      <c r="K1967" t="s">
        <v>19</v>
      </c>
      <c r="L1967">
        <v>10.130000000000001</v>
      </c>
      <c r="M1967" t="s">
        <v>20</v>
      </c>
      <c r="N1967" t="s">
        <v>21</v>
      </c>
      <c r="O1967">
        <v>1798</v>
      </c>
      <c r="P1967" s="1">
        <f t="shared" si="236"/>
        <v>27.753424657534246</v>
      </c>
      <c r="Q1967" s="11">
        <f>SUM(P1967:P1970)</f>
        <v>451.50684931506845</v>
      </c>
      <c r="R1967" s="4" t="s">
        <v>89</v>
      </c>
      <c r="S1967" s="12" t="s">
        <v>97</v>
      </c>
      <c r="T1967" s="12"/>
      <c r="U1967">
        <v>2007</v>
      </c>
      <c r="V1967" t="s">
        <v>82</v>
      </c>
      <c r="X1967" s="11">
        <v>451.50684931506845</v>
      </c>
      <c r="Y1967" s="4" t="s">
        <v>89</v>
      </c>
      <c r="Z1967" s="12" t="s">
        <v>97</v>
      </c>
      <c r="AA1967" s="12"/>
      <c r="AB1967">
        <v>2007</v>
      </c>
      <c r="AC1967" t="s">
        <v>82</v>
      </c>
      <c r="AD1967" t="str">
        <f t="shared" si="237"/>
        <v/>
      </c>
      <c r="AE1967" t="str">
        <f t="shared" si="238"/>
        <v/>
      </c>
      <c r="AF1967" t="str">
        <f t="shared" si="239"/>
        <v/>
      </c>
      <c r="AG1967" t="str">
        <f t="shared" si="240"/>
        <v/>
      </c>
      <c r="AH1967" t="str">
        <f t="shared" si="241"/>
        <v/>
      </c>
      <c r="AI1967" t="str">
        <f t="shared" si="242"/>
        <v/>
      </c>
    </row>
    <row r="1968" spans="1:35" x14ac:dyDescent="0.35">
      <c r="A1968" t="s">
        <v>14</v>
      </c>
      <c r="B1968" t="s">
        <v>15</v>
      </c>
      <c r="C1968">
        <v>237</v>
      </c>
      <c r="D1968" t="s">
        <v>82</v>
      </c>
      <c r="E1968">
        <v>645</v>
      </c>
      <c r="F1968" t="s">
        <v>17</v>
      </c>
      <c r="G1968">
        <v>2805</v>
      </c>
      <c r="H1968" t="s">
        <v>22</v>
      </c>
      <c r="I1968">
        <v>2007</v>
      </c>
      <c r="J1968">
        <v>2007</v>
      </c>
      <c r="K1968" t="s">
        <v>19</v>
      </c>
      <c r="L1968">
        <v>144.11000000000001</v>
      </c>
      <c r="M1968" t="s">
        <v>20</v>
      </c>
      <c r="N1968" t="s">
        <v>21</v>
      </c>
      <c r="O1968">
        <v>1809</v>
      </c>
      <c r="P1968" s="1">
        <f t="shared" si="236"/>
        <v>394.82191780821915</v>
      </c>
      <c r="U1968">
        <v>2007</v>
      </c>
      <c r="V1968" t="s">
        <v>82</v>
      </c>
      <c r="AB1968">
        <v>2007</v>
      </c>
      <c r="AC1968" t="s">
        <v>82</v>
      </c>
      <c r="AD1968" t="str">
        <f t="shared" si="237"/>
        <v/>
      </c>
      <c r="AE1968" t="str">
        <f t="shared" si="238"/>
        <v/>
      </c>
      <c r="AF1968" t="str">
        <f t="shared" si="239"/>
        <v/>
      </c>
      <c r="AG1968" t="str">
        <f t="shared" si="240"/>
        <v/>
      </c>
      <c r="AH1968" t="str">
        <f t="shared" si="241"/>
        <v/>
      </c>
      <c r="AI1968" t="str">
        <f t="shared" si="242"/>
        <v/>
      </c>
    </row>
    <row r="1969" spans="1:35" x14ac:dyDescent="0.35">
      <c r="A1969" t="s">
        <v>14</v>
      </c>
      <c r="B1969" t="s">
        <v>15</v>
      </c>
      <c r="C1969">
        <v>237</v>
      </c>
      <c r="D1969" t="s">
        <v>82</v>
      </c>
      <c r="E1969">
        <v>645</v>
      </c>
      <c r="F1969" t="s">
        <v>17</v>
      </c>
      <c r="G1969">
        <v>2514</v>
      </c>
      <c r="H1969" t="s">
        <v>24</v>
      </c>
      <c r="I1969">
        <v>2007</v>
      </c>
      <c r="J1969">
        <v>2007</v>
      </c>
      <c r="K1969" t="s">
        <v>19</v>
      </c>
      <c r="L1969">
        <v>10.5</v>
      </c>
      <c r="M1969" t="s">
        <v>20</v>
      </c>
      <c r="N1969" t="s">
        <v>21</v>
      </c>
      <c r="O1969">
        <v>1820</v>
      </c>
      <c r="P1969" s="1">
        <f t="shared" si="236"/>
        <v>28.767123287671232</v>
      </c>
      <c r="U1969">
        <v>2007</v>
      </c>
      <c r="V1969" t="s">
        <v>82</v>
      </c>
      <c r="AB1969">
        <v>2007</v>
      </c>
      <c r="AC1969" t="s">
        <v>82</v>
      </c>
      <c r="AD1969" t="str">
        <f t="shared" si="237"/>
        <v/>
      </c>
      <c r="AE1969" t="str">
        <f t="shared" si="238"/>
        <v/>
      </c>
      <c r="AF1969" t="str">
        <f t="shared" si="239"/>
        <v/>
      </c>
      <c r="AG1969" t="str">
        <f t="shared" si="240"/>
        <v/>
      </c>
      <c r="AH1969" t="str">
        <f t="shared" si="241"/>
        <v/>
      </c>
      <c r="AI1969" t="str">
        <f t="shared" si="242"/>
        <v/>
      </c>
    </row>
    <row r="1970" spans="1:35" x14ac:dyDescent="0.35">
      <c r="A1970" t="s">
        <v>14</v>
      </c>
      <c r="B1970" t="s">
        <v>15</v>
      </c>
      <c r="C1970">
        <v>237</v>
      </c>
      <c r="D1970" t="s">
        <v>82</v>
      </c>
      <c r="E1970">
        <v>645</v>
      </c>
      <c r="F1970" t="s">
        <v>17</v>
      </c>
      <c r="G1970">
        <v>2520</v>
      </c>
      <c r="H1970" t="s">
        <v>28</v>
      </c>
      <c r="I1970">
        <v>2007</v>
      </c>
      <c r="J1970">
        <v>2007</v>
      </c>
      <c r="K1970" t="s">
        <v>19</v>
      </c>
      <c r="L1970">
        <v>0.06</v>
      </c>
      <c r="M1970" t="s">
        <v>20</v>
      </c>
      <c r="N1970" t="s">
        <v>21</v>
      </c>
      <c r="O1970">
        <v>1831</v>
      </c>
      <c r="P1970" s="1">
        <f t="shared" si="236"/>
        <v>0.16438356164383561</v>
      </c>
      <c r="U1970">
        <v>2007</v>
      </c>
      <c r="V1970" t="s">
        <v>82</v>
      </c>
      <c r="AB1970">
        <v>2007</v>
      </c>
      <c r="AC1970" t="s">
        <v>82</v>
      </c>
      <c r="AD1970" t="str">
        <f t="shared" si="237"/>
        <v/>
      </c>
      <c r="AE1970" t="str">
        <f t="shared" si="238"/>
        <v/>
      </c>
      <c r="AF1970" t="str">
        <f t="shared" si="239"/>
        <v/>
      </c>
      <c r="AG1970" t="str">
        <f t="shared" si="240"/>
        <v/>
      </c>
      <c r="AH1970" t="str">
        <f t="shared" si="241"/>
        <v/>
      </c>
      <c r="AI1970" t="str">
        <f t="shared" si="242"/>
        <v/>
      </c>
    </row>
    <row r="1971" spans="1:35" x14ac:dyDescent="0.35">
      <c r="A1971" t="s">
        <v>14</v>
      </c>
      <c r="B1971" t="s">
        <v>15</v>
      </c>
      <c r="C1971">
        <v>237</v>
      </c>
      <c r="D1971" t="s">
        <v>82</v>
      </c>
      <c r="E1971">
        <v>645</v>
      </c>
      <c r="F1971" t="s">
        <v>17</v>
      </c>
      <c r="G1971">
        <v>2532</v>
      </c>
      <c r="H1971" t="s">
        <v>29</v>
      </c>
      <c r="I1971">
        <v>2007</v>
      </c>
      <c r="J1971">
        <v>2007</v>
      </c>
      <c r="K1971" t="s">
        <v>19</v>
      </c>
      <c r="L1971">
        <v>7.19</v>
      </c>
      <c r="M1971" t="s">
        <v>20</v>
      </c>
      <c r="N1971" t="s">
        <v>21</v>
      </c>
      <c r="O1971">
        <v>1842</v>
      </c>
      <c r="P1971" s="1">
        <f t="shared" si="236"/>
        <v>19.698630136986303</v>
      </c>
      <c r="Q1971" s="1">
        <f>SUM(P1971:P1973)</f>
        <v>42.986301369863014</v>
      </c>
      <c r="R1971" s="3" t="s">
        <v>90</v>
      </c>
      <c r="S1971" t="s">
        <v>97</v>
      </c>
      <c r="U1971">
        <v>2007</v>
      </c>
      <c r="V1971" t="s">
        <v>82</v>
      </c>
      <c r="X1971" s="1">
        <v>42.986301369863014</v>
      </c>
      <c r="Y1971" s="3" t="s">
        <v>90</v>
      </c>
      <c r="Z1971" t="s">
        <v>97</v>
      </c>
      <c r="AB1971">
        <v>2007</v>
      </c>
      <c r="AC1971" t="s">
        <v>82</v>
      </c>
      <c r="AD1971" t="str">
        <f t="shared" si="237"/>
        <v/>
      </c>
      <c r="AE1971" t="str">
        <f t="shared" si="238"/>
        <v/>
      </c>
      <c r="AF1971" t="str">
        <f t="shared" si="239"/>
        <v/>
      </c>
      <c r="AG1971" t="str">
        <f t="shared" si="240"/>
        <v/>
      </c>
      <c r="AH1971" t="str">
        <f t="shared" si="241"/>
        <v/>
      </c>
      <c r="AI1971" t="str">
        <f t="shared" si="242"/>
        <v/>
      </c>
    </row>
    <row r="1972" spans="1:35" x14ac:dyDescent="0.35">
      <c r="A1972" t="s">
        <v>14</v>
      </c>
      <c r="B1972" t="s">
        <v>15</v>
      </c>
      <c r="C1972">
        <v>237</v>
      </c>
      <c r="D1972" t="s">
        <v>82</v>
      </c>
      <c r="E1972">
        <v>645</v>
      </c>
      <c r="F1972" t="s">
        <v>17</v>
      </c>
      <c r="G1972">
        <v>2531</v>
      </c>
      <c r="H1972" t="s">
        <v>30</v>
      </c>
      <c r="I1972">
        <v>2007</v>
      </c>
      <c r="J1972">
        <v>2007</v>
      </c>
      <c r="K1972" t="s">
        <v>19</v>
      </c>
      <c r="L1972">
        <v>4.2699999999999996</v>
      </c>
      <c r="M1972" t="s">
        <v>20</v>
      </c>
      <c r="N1972" t="s">
        <v>21</v>
      </c>
      <c r="O1972">
        <v>1853</v>
      </c>
      <c r="P1972" s="1">
        <f t="shared" si="236"/>
        <v>11.698630136986301</v>
      </c>
      <c r="U1972">
        <v>2007</v>
      </c>
      <c r="V1972" t="s">
        <v>82</v>
      </c>
      <c r="AB1972">
        <v>2007</v>
      </c>
      <c r="AC1972" t="s">
        <v>82</v>
      </c>
      <c r="AD1972" t="str">
        <f t="shared" si="237"/>
        <v/>
      </c>
      <c r="AE1972" t="str">
        <f t="shared" si="238"/>
        <v/>
      </c>
      <c r="AF1972" t="str">
        <f t="shared" si="239"/>
        <v/>
      </c>
      <c r="AG1972" t="str">
        <f t="shared" si="240"/>
        <v/>
      </c>
      <c r="AH1972" t="str">
        <f t="shared" si="241"/>
        <v/>
      </c>
      <c r="AI1972" t="str">
        <f t="shared" si="242"/>
        <v/>
      </c>
    </row>
    <row r="1973" spans="1:35" x14ac:dyDescent="0.35">
      <c r="A1973" t="s">
        <v>14</v>
      </c>
      <c r="B1973" t="s">
        <v>15</v>
      </c>
      <c r="C1973">
        <v>237</v>
      </c>
      <c r="D1973" t="s">
        <v>82</v>
      </c>
      <c r="E1973">
        <v>645</v>
      </c>
      <c r="F1973" t="s">
        <v>17</v>
      </c>
      <c r="G1973">
        <v>2533</v>
      </c>
      <c r="H1973" t="s">
        <v>31</v>
      </c>
      <c r="I1973">
        <v>2007</v>
      </c>
      <c r="J1973">
        <v>2007</v>
      </c>
      <c r="K1973" t="s">
        <v>19</v>
      </c>
      <c r="L1973">
        <v>4.2300000000000004</v>
      </c>
      <c r="M1973" t="s">
        <v>20</v>
      </c>
      <c r="N1973" t="s">
        <v>21</v>
      </c>
      <c r="O1973">
        <v>1864</v>
      </c>
      <c r="P1973" s="1">
        <f t="shared" si="236"/>
        <v>11.58904109589041</v>
      </c>
      <c r="U1973">
        <v>2007</v>
      </c>
      <c r="V1973" t="s">
        <v>82</v>
      </c>
      <c r="AB1973">
        <v>2007</v>
      </c>
      <c r="AC1973" t="s">
        <v>82</v>
      </c>
      <c r="AD1973" t="str">
        <f t="shared" si="237"/>
        <v/>
      </c>
      <c r="AE1973" t="str">
        <f t="shared" si="238"/>
        <v/>
      </c>
      <c r="AF1973" t="str">
        <f t="shared" si="239"/>
        <v/>
      </c>
      <c r="AG1973" t="str">
        <f t="shared" si="240"/>
        <v/>
      </c>
      <c r="AH1973" t="str">
        <f t="shared" si="241"/>
        <v/>
      </c>
      <c r="AI1973" t="str">
        <f t="shared" si="242"/>
        <v/>
      </c>
    </row>
    <row r="1974" spans="1:35" x14ac:dyDescent="0.35">
      <c r="A1974" t="s">
        <v>14</v>
      </c>
      <c r="B1974" t="s">
        <v>15</v>
      </c>
      <c r="C1974">
        <v>237</v>
      </c>
      <c r="D1974" t="s">
        <v>82</v>
      </c>
      <c r="E1974">
        <v>645</v>
      </c>
      <c r="F1974" t="s">
        <v>17</v>
      </c>
      <c r="G1974">
        <v>2542</v>
      </c>
      <c r="H1974" t="s">
        <v>33</v>
      </c>
      <c r="I1974">
        <v>2007</v>
      </c>
      <c r="J1974">
        <v>2007</v>
      </c>
      <c r="K1974" t="s">
        <v>19</v>
      </c>
      <c r="L1974">
        <v>11.47</v>
      </c>
      <c r="M1974" t="s">
        <v>20</v>
      </c>
      <c r="N1974" t="s">
        <v>21</v>
      </c>
      <c r="O1974">
        <v>1875</v>
      </c>
      <c r="P1974" s="1">
        <f t="shared" si="236"/>
        <v>31.424657534246574</v>
      </c>
      <c r="Q1974" s="1">
        <f>SUM(P1974:P1976)</f>
        <v>31.671232876712327</v>
      </c>
      <c r="R1974" s="3" t="s">
        <v>91</v>
      </c>
      <c r="S1974" t="s">
        <v>97</v>
      </c>
      <c r="U1974">
        <v>2007</v>
      </c>
      <c r="V1974" t="s">
        <v>82</v>
      </c>
      <c r="X1974" s="1">
        <v>31.671232876712327</v>
      </c>
      <c r="Y1974" s="3" t="s">
        <v>91</v>
      </c>
      <c r="Z1974" t="s">
        <v>97</v>
      </c>
      <c r="AB1974">
        <v>2007</v>
      </c>
      <c r="AC1974" t="s">
        <v>82</v>
      </c>
      <c r="AD1974" t="str">
        <f t="shared" si="237"/>
        <v/>
      </c>
      <c r="AE1974" t="str">
        <f t="shared" si="238"/>
        <v/>
      </c>
      <c r="AF1974" t="str">
        <f t="shared" si="239"/>
        <v/>
      </c>
      <c r="AG1974" t="str">
        <f t="shared" si="240"/>
        <v/>
      </c>
      <c r="AH1974" t="str">
        <f t="shared" si="241"/>
        <v/>
      </c>
      <c r="AI1974" t="str">
        <f t="shared" si="242"/>
        <v/>
      </c>
    </row>
    <row r="1975" spans="1:35" x14ac:dyDescent="0.35">
      <c r="A1975" t="s">
        <v>14</v>
      </c>
      <c r="B1975" t="s">
        <v>15</v>
      </c>
      <c r="C1975">
        <v>237</v>
      </c>
      <c r="D1975" t="s">
        <v>82</v>
      </c>
      <c r="E1975">
        <v>645</v>
      </c>
      <c r="F1975" t="s">
        <v>17</v>
      </c>
      <c r="G1975">
        <v>2543</v>
      </c>
      <c r="H1975" t="s">
        <v>34</v>
      </c>
      <c r="I1975">
        <v>2007</v>
      </c>
      <c r="J1975">
        <v>2007</v>
      </c>
      <c r="K1975" t="s">
        <v>19</v>
      </c>
      <c r="L1975">
        <v>0.09</v>
      </c>
      <c r="M1975" t="s">
        <v>20</v>
      </c>
      <c r="N1975" t="s">
        <v>21</v>
      </c>
      <c r="O1975">
        <v>1886</v>
      </c>
      <c r="P1975" s="1">
        <f t="shared" si="236"/>
        <v>0.24657534246575341</v>
      </c>
      <c r="U1975">
        <v>2007</v>
      </c>
      <c r="V1975" t="s">
        <v>82</v>
      </c>
      <c r="AB1975">
        <v>2007</v>
      </c>
      <c r="AC1975" t="s">
        <v>82</v>
      </c>
      <c r="AD1975" t="str">
        <f t="shared" si="237"/>
        <v/>
      </c>
      <c r="AE1975" t="str">
        <f t="shared" si="238"/>
        <v/>
      </c>
      <c r="AF1975" t="str">
        <f t="shared" si="239"/>
        <v/>
      </c>
      <c r="AG1975" t="str">
        <f t="shared" si="240"/>
        <v/>
      </c>
      <c r="AH1975" t="str">
        <f t="shared" si="241"/>
        <v/>
      </c>
      <c r="AI1975" t="str">
        <f t="shared" si="242"/>
        <v/>
      </c>
    </row>
    <row r="1976" spans="1:35" x14ac:dyDescent="0.35">
      <c r="A1976" t="s">
        <v>14</v>
      </c>
      <c r="B1976" t="s">
        <v>15</v>
      </c>
      <c r="C1976">
        <v>237</v>
      </c>
      <c r="D1976" t="s">
        <v>82</v>
      </c>
      <c r="E1976">
        <v>645</v>
      </c>
      <c r="F1976" t="s">
        <v>17</v>
      </c>
      <c r="G1976">
        <v>2745</v>
      </c>
      <c r="H1976" t="s">
        <v>35</v>
      </c>
      <c r="I1976">
        <v>2007</v>
      </c>
      <c r="J1976">
        <v>2007</v>
      </c>
      <c r="K1976" t="s">
        <v>19</v>
      </c>
      <c r="L1976">
        <v>0</v>
      </c>
      <c r="M1976" t="s">
        <v>20</v>
      </c>
      <c r="N1976" t="s">
        <v>21</v>
      </c>
      <c r="O1976">
        <v>1897</v>
      </c>
      <c r="P1976" s="1">
        <f t="shared" si="236"/>
        <v>0</v>
      </c>
      <c r="U1976">
        <v>2007</v>
      </c>
      <c r="V1976" t="s">
        <v>82</v>
      </c>
      <c r="AB1976">
        <v>2007</v>
      </c>
      <c r="AC1976" t="s">
        <v>82</v>
      </c>
      <c r="AD1976" t="str">
        <f t="shared" si="237"/>
        <v/>
      </c>
      <c r="AE1976" t="str">
        <f t="shared" si="238"/>
        <v/>
      </c>
      <c r="AF1976" t="str">
        <f t="shared" si="239"/>
        <v/>
      </c>
      <c r="AG1976" t="str">
        <f t="shared" si="240"/>
        <v/>
      </c>
      <c r="AH1976" t="str">
        <f t="shared" si="241"/>
        <v/>
      </c>
      <c r="AI1976" t="str">
        <f t="shared" si="242"/>
        <v/>
      </c>
    </row>
    <row r="1977" spans="1:35" x14ac:dyDescent="0.35">
      <c r="A1977" t="s">
        <v>14</v>
      </c>
      <c r="B1977" t="s">
        <v>15</v>
      </c>
      <c r="C1977">
        <v>237</v>
      </c>
      <c r="D1977" t="s">
        <v>82</v>
      </c>
      <c r="E1977">
        <v>645</v>
      </c>
      <c r="F1977" t="s">
        <v>17</v>
      </c>
      <c r="G1977">
        <v>2546</v>
      </c>
      <c r="H1977" t="s">
        <v>36</v>
      </c>
      <c r="I1977">
        <v>2007</v>
      </c>
      <c r="J1977">
        <v>2007</v>
      </c>
      <c r="K1977" t="s">
        <v>19</v>
      </c>
      <c r="L1977">
        <v>1.7</v>
      </c>
      <c r="M1977" t="s">
        <v>20</v>
      </c>
      <c r="N1977" t="s">
        <v>21</v>
      </c>
      <c r="O1977">
        <v>1908</v>
      </c>
      <c r="P1977" s="1">
        <f t="shared" si="236"/>
        <v>4.6575342465753424</v>
      </c>
      <c r="Q1977" s="1">
        <f>SUM(P1977:P1978)</f>
        <v>7.8082191780821919</v>
      </c>
      <c r="R1977" s="4" t="s">
        <v>94</v>
      </c>
      <c r="S1977">
        <v>20.5</v>
      </c>
      <c r="T1977" s="7">
        <f>Q1977/S1977</f>
        <v>0.38088874039425324</v>
      </c>
      <c r="U1977">
        <v>2007</v>
      </c>
      <c r="V1977" t="s">
        <v>82</v>
      </c>
      <c r="X1977" s="1">
        <v>7.8082191780821919</v>
      </c>
      <c r="Y1977" s="4" t="s">
        <v>94</v>
      </c>
      <c r="Z1977">
        <v>20.5</v>
      </c>
      <c r="AA1977" s="7">
        <v>0.38088874039425324</v>
      </c>
      <c r="AB1977">
        <v>2007</v>
      </c>
      <c r="AC1977" t="s">
        <v>82</v>
      </c>
      <c r="AD1977">
        <f t="shared" si="237"/>
        <v>7.8082191780821919</v>
      </c>
      <c r="AE1977" t="str">
        <f t="shared" si="238"/>
        <v>pulses</v>
      </c>
      <c r="AF1977">
        <f t="shared" si="239"/>
        <v>20.5</v>
      </c>
      <c r="AG1977">
        <f t="shared" si="240"/>
        <v>0.38088874039425324</v>
      </c>
      <c r="AH1977">
        <f t="shared" si="241"/>
        <v>2007</v>
      </c>
      <c r="AI1977" t="str">
        <f t="shared" si="242"/>
        <v>Viet Nam</v>
      </c>
    </row>
    <row r="1978" spans="1:35" x14ac:dyDescent="0.35">
      <c r="A1978" t="s">
        <v>14</v>
      </c>
      <c r="B1978" t="s">
        <v>15</v>
      </c>
      <c r="C1978">
        <v>237</v>
      </c>
      <c r="D1978" t="s">
        <v>82</v>
      </c>
      <c r="E1978">
        <v>645</v>
      </c>
      <c r="F1978" t="s">
        <v>17</v>
      </c>
      <c r="G1978">
        <v>2549</v>
      </c>
      <c r="H1978" t="s">
        <v>38</v>
      </c>
      <c r="I1978">
        <v>2007</v>
      </c>
      <c r="J1978">
        <v>2007</v>
      </c>
      <c r="K1978" t="s">
        <v>19</v>
      </c>
      <c r="L1978">
        <v>1.1499999999999999</v>
      </c>
      <c r="M1978" t="s">
        <v>20</v>
      </c>
      <c r="N1978" t="s">
        <v>21</v>
      </c>
      <c r="O1978">
        <v>1919</v>
      </c>
      <c r="P1978" s="1">
        <f t="shared" si="236"/>
        <v>3.1506849315068495</v>
      </c>
      <c r="U1978">
        <v>2007</v>
      </c>
      <c r="V1978" t="s">
        <v>82</v>
      </c>
      <c r="AB1978">
        <v>2007</v>
      </c>
      <c r="AC1978" t="s">
        <v>82</v>
      </c>
      <c r="AD1978" t="str">
        <f t="shared" si="237"/>
        <v/>
      </c>
      <c r="AE1978" t="str">
        <f t="shared" si="238"/>
        <v/>
      </c>
      <c r="AF1978" t="str">
        <f t="shared" si="239"/>
        <v/>
      </c>
      <c r="AG1978" t="str">
        <f t="shared" si="240"/>
        <v/>
      </c>
      <c r="AH1978" t="str">
        <f t="shared" si="241"/>
        <v/>
      </c>
      <c r="AI1978" t="str">
        <f t="shared" si="242"/>
        <v/>
      </c>
    </row>
    <row r="1979" spans="1:35" x14ac:dyDescent="0.35">
      <c r="A1979" t="s">
        <v>14</v>
      </c>
      <c r="B1979" t="s">
        <v>15</v>
      </c>
      <c r="C1979">
        <v>237</v>
      </c>
      <c r="D1979" t="s">
        <v>82</v>
      </c>
      <c r="E1979">
        <v>645</v>
      </c>
      <c r="F1979" t="s">
        <v>17</v>
      </c>
      <c r="G1979">
        <v>2555</v>
      </c>
      <c r="H1979" t="s">
        <v>39</v>
      </c>
      <c r="I1979">
        <v>2007</v>
      </c>
      <c r="J1979">
        <v>2007</v>
      </c>
      <c r="K1979" t="s">
        <v>19</v>
      </c>
      <c r="L1979">
        <v>1.85</v>
      </c>
      <c r="M1979" t="s">
        <v>20</v>
      </c>
      <c r="N1979" t="s">
        <v>21</v>
      </c>
      <c r="O1979">
        <v>1930</v>
      </c>
      <c r="P1979" s="1">
        <f t="shared" si="236"/>
        <v>5.0684931506849313</v>
      </c>
      <c r="Q1979" s="1">
        <f>SUM(P1979:P1982)</f>
        <v>15.17808219178082</v>
      </c>
      <c r="R1979" s="3" t="s">
        <v>85</v>
      </c>
      <c r="S1979" t="s">
        <v>97</v>
      </c>
      <c r="U1979">
        <v>2007</v>
      </c>
      <c r="V1979" t="s">
        <v>82</v>
      </c>
      <c r="X1979" s="1">
        <v>15.17808219178082</v>
      </c>
      <c r="Y1979" s="3" t="s">
        <v>85</v>
      </c>
      <c r="Z1979" t="s">
        <v>97</v>
      </c>
      <c r="AB1979">
        <v>2007</v>
      </c>
      <c r="AC1979" t="s">
        <v>82</v>
      </c>
      <c r="AD1979" t="str">
        <f t="shared" si="237"/>
        <v/>
      </c>
      <c r="AE1979" t="str">
        <f t="shared" si="238"/>
        <v/>
      </c>
      <c r="AF1979" t="str">
        <f t="shared" si="239"/>
        <v/>
      </c>
      <c r="AG1979" t="str">
        <f t="shared" si="240"/>
        <v/>
      </c>
      <c r="AH1979" t="str">
        <f t="shared" si="241"/>
        <v/>
      </c>
      <c r="AI1979" t="str">
        <f t="shared" si="242"/>
        <v/>
      </c>
    </row>
    <row r="1980" spans="1:35" x14ac:dyDescent="0.35">
      <c r="A1980" t="s">
        <v>14</v>
      </c>
      <c r="B1980" t="s">
        <v>15</v>
      </c>
      <c r="C1980">
        <v>237</v>
      </c>
      <c r="D1980" t="s">
        <v>82</v>
      </c>
      <c r="E1980">
        <v>645</v>
      </c>
      <c r="F1980" t="s">
        <v>17</v>
      </c>
      <c r="G1980">
        <v>2556</v>
      </c>
      <c r="H1980" t="s">
        <v>40</v>
      </c>
      <c r="I1980">
        <v>2007</v>
      </c>
      <c r="J1980">
        <v>2007</v>
      </c>
      <c r="K1980" t="s">
        <v>19</v>
      </c>
      <c r="L1980">
        <v>2.27</v>
      </c>
      <c r="M1980" t="s">
        <v>20</v>
      </c>
      <c r="N1980" t="s">
        <v>21</v>
      </c>
      <c r="O1980">
        <v>1941</v>
      </c>
      <c r="P1980" s="1">
        <f t="shared" si="236"/>
        <v>6.2191780821917808</v>
      </c>
      <c r="U1980">
        <v>2007</v>
      </c>
      <c r="V1980" t="s">
        <v>82</v>
      </c>
      <c r="AB1980">
        <v>2007</v>
      </c>
      <c r="AC1980" t="s">
        <v>82</v>
      </c>
      <c r="AD1980" t="str">
        <f t="shared" si="237"/>
        <v/>
      </c>
      <c r="AE1980" t="str">
        <f t="shared" si="238"/>
        <v/>
      </c>
      <c r="AF1980" t="str">
        <f t="shared" si="239"/>
        <v/>
      </c>
      <c r="AG1980" t="str">
        <f t="shared" si="240"/>
        <v/>
      </c>
      <c r="AH1980" t="str">
        <f t="shared" si="241"/>
        <v/>
      </c>
      <c r="AI1980" t="str">
        <f t="shared" si="242"/>
        <v/>
      </c>
    </row>
    <row r="1981" spans="1:35" x14ac:dyDescent="0.35">
      <c r="A1981" t="s">
        <v>14</v>
      </c>
      <c r="B1981" t="s">
        <v>15</v>
      </c>
      <c r="C1981">
        <v>237</v>
      </c>
      <c r="D1981" t="s">
        <v>82</v>
      </c>
      <c r="E1981">
        <v>645</v>
      </c>
      <c r="F1981" t="s">
        <v>17</v>
      </c>
      <c r="G1981">
        <v>2560</v>
      </c>
      <c r="H1981" t="s">
        <v>43</v>
      </c>
      <c r="I1981">
        <v>2007</v>
      </c>
      <c r="J1981">
        <v>2007</v>
      </c>
      <c r="K1981" t="s">
        <v>19</v>
      </c>
      <c r="L1981">
        <v>1.42</v>
      </c>
      <c r="M1981" t="s">
        <v>20</v>
      </c>
      <c r="N1981" t="s">
        <v>21</v>
      </c>
      <c r="O1981">
        <v>1952</v>
      </c>
      <c r="P1981" s="1">
        <f t="shared" si="236"/>
        <v>3.8904109589041096</v>
      </c>
      <c r="U1981">
        <v>2007</v>
      </c>
      <c r="V1981" t="s">
        <v>82</v>
      </c>
      <c r="AB1981">
        <v>2007</v>
      </c>
      <c r="AC1981" t="s">
        <v>82</v>
      </c>
      <c r="AD1981" t="str">
        <f t="shared" si="237"/>
        <v/>
      </c>
      <c r="AE1981" t="str">
        <f t="shared" si="238"/>
        <v/>
      </c>
      <c r="AF1981" t="str">
        <f t="shared" si="239"/>
        <v/>
      </c>
      <c r="AG1981" t="str">
        <f t="shared" si="240"/>
        <v/>
      </c>
      <c r="AH1981" t="str">
        <f t="shared" si="241"/>
        <v/>
      </c>
      <c r="AI1981" t="str">
        <f t="shared" si="242"/>
        <v/>
      </c>
    </row>
    <row r="1982" spans="1:35" x14ac:dyDescent="0.35">
      <c r="A1982" t="s">
        <v>14</v>
      </c>
      <c r="B1982" t="s">
        <v>15</v>
      </c>
      <c r="C1982">
        <v>237</v>
      </c>
      <c r="D1982" t="s">
        <v>82</v>
      </c>
      <c r="E1982">
        <v>645</v>
      </c>
      <c r="F1982" t="s">
        <v>17</v>
      </c>
      <c r="G1982">
        <v>2563</v>
      </c>
      <c r="H1982" t="s">
        <v>44</v>
      </c>
      <c r="I1982">
        <v>2007</v>
      </c>
      <c r="J1982">
        <v>2007</v>
      </c>
      <c r="K1982" t="s">
        <v>19</v>
      </c>
      <c r="L1982">
        <v>0</v>
      </c>
      <c r="M1982" t="s">
        <v>20</v>
      </c>
      <c r="N1982" t="s">
        <v>21</v>
      </c>
      <c r="O1982">
        <v>1963</v>
      </c>
      <c r="P1982" s="1">
        <f t="shared" si="236"/>
        <v>0</v>
      </c>
      <c r="U1982">
        <v>2007</v>
      </c>
      <c r="V1982" t="s">
        <v>82</v>
      </c>
      <c r="AB1982">
        <v>2007</v>
      </c>
      <c r="AC1982" t="s">
        <v>82</v>
      </c>
      <c r="AD1982" t="str">
        <f t="shared" si="237"/>
        <v/>
      </c>
      <c r="AE1982" t="str">
        <f t="shared" si="238"/>
        <v/>
      </c>
      <c r="AF1982" t="str">
        <f t="shared" si="239"/>
        <v/>
      </c>
      <c r="AG1982" t="str">
        <f t="shared" si="240"/>
        <v/>
      </c>
      <c r="AH1982" t="str">
        <f t="shared" si="241"/>
        <v/>
      </c>
      <c r="AI1982" t="str">
        <f t="shared" si="242"/>
        <v/>
      </c>
    </row>
    <row r="1983" spans="1:35" x14ac:dyDescent="0.35">
      <c r="A1983" t="s">
        <v>14</v>
      </c>
      <c r="B1983" t="s">
        <v>15</v>
      </c>
      <c r="C1983">
        <v>237</v>
      </c>
      <c r="D1983" t="s">
        <v>82</v>
      </c>
      <c r="E1983">
        <v>645</v>
      </c>
      <c r="F1983" t="s">
        <v>17</v>
      </c>
      <c r="G1983">
        <v>2602</v>
      </c>
      <c r="H1983" t="s">
        <v>47</v>
      </c>
      <c r="I1983">
        <v>2007</v>
      </c>
      <c r="J1983">
        <v>2007</v>
      </c>
      <c r="K1983" t="s">
        <v>19</v>
      </c>
      <c r="L1983">
        <v>3.76</v>
      </c>
      <c r="M1983" t="s">
        <v>20</v>
      </c>
      <c r="N1983" t="s">
        <v>21</v>
      </c>
      <c r="O1983">
        <v>1974</v>
      </c>
      <c r="P1983" s="1">
        <f t="shared" si="236"/>
        <v>10.301369863013699</v>
      </c>
      <c r="Q1983" s="1">
        <f>SUM(P1983:P1984)</f>
        <v>229.01369863013699</v>
      </c>
      <c r="R1983" s="3" t="s">
        <v>93</v>
      </c>
      <c r="S1983">
        <f>360+60</f>
        <v>420</v>
      </c>
      <c r="T1983" s="7">
        <f>Q1983/S1983</f>
        <v>0.54527071102413571</v>
      </c>
      <c r="U1983">
        <v>2007</v>
      </c>
      <c r="V1983" t="s">
        <v>82</v>
      </c>
      <c r="X1983" s="1">
        <v>229.01369863013699</v>
      </c>
      <c r="Y1983" s="3" t="s">
        <v>93</v>
      </c>
      <c r="Z1983">
        <v>420</v>
      </c>
      <c r="AA1983" s="7">
        <v>0.54527071102413571</v>
      </c>
      <c r="AB1983">
        <v>2007</v>
      </c>
      <c r="AC1983" t="s">
        <v>82</v>
      </c>
      <c r="AD1983">
        <f t="shared" si="237"/>
        <v>229.01369863013699</v>
      </c>
      <c r="AE1983" t="str">
        <f t="shared" si="238"/>
        <v>Vegetables</v>
      </c>
      <c r="AF1983">
        <f t="shared" si="239"/>
        <v>420</v>
      </c>
      <c r="AG1983">
        <f t="shared" si="240"/>
        <v>0.54527071102413571</v>
      </c>
      <c r="AH1983">
        <f t="shared" si="241"/>
        <v>2007</v>
      </c>
      <c r="AI1983" t="str">
        <f t="shared" si="242"/>
        <v>Viet Nam</v>
      </c>
    </row>
    <row r="1984" spans="1:35" x14ac:dyDescent="0.35">
      <c r="A1984" t="s">
        <v>14</v>
      </c>
      <c r="B1984" t="s">
        <v>15</v>
      </c>
      <c r="C1984">
        <v>237</v>
      </c>
      <c r="D1984" t="s">
        <v>82</v>
      </c>
      <c r="E1984">
        <v>645</v>
      </c>
      <c r="F1984" t="s">
        <v>17</v>
      </c>
      <c r="G1984">
        <v>2605</v>
      </c>
      <c r="H1984" t="s">
        <v>48</v>
      </c>
      <c r="I1984">
        <v>2007</v>
      </c>
      <c r="J1984">
        <v>2007</v>
      </c>
      <c r="K1984" t="s">
        <v>19</v>
      </c>
      <c r="L1984">
        <v>79.83</v>
      </c>
      <c r="M1984" t="s">
        <v>20</v>
      </c>
      <c r="N1984" t="s">
        <v>21</v>
      </c>
      <c r="O1984">
        <v>1985</v>
      </c>
      <c r="P1984" s="1">
        <f t="shared" si="236"/>
        <v>218.7123287671233</v>
      </c>
      <c r="U1984">
        <v>2007</v>
      </c>
      <c r="V1984" t="s">
        <v>82</v>
      </c>
      <c r="AB1984">
        <v>2007</v>
      </c>
      <c r="AC1984" t="s">
        <v>82</v>
      </c>
      <c r="AD1984" t="str">
        <f t="shared" si="237"/>
        <v/>
      </c>
      <c r="AE1984" t="str">
        <f t="shared" si="238"/>
        <v/>
      </c>
      <c r="AF1984" t="str">
        <f t="shared" si="239"/>
        <v/>
      </c>
      <c r="AG1984" t="str">
        <f t="shared" si="240"/>
        <v/>
      </c>
      <c r="AH1984" t="str">
        <f t="shared" si="241"/>
        <v/>
      </c>
      <c r="AI1984" t="str">
        <f t="shared" si="242"/>
        <v/>
      </c>
    </row>
    <row r="1985" spans="1:35" x14ac:dyDescent="0.35">
      <c r="A1985" t="s">
        <v>14</v>
      </c>
      <c r="B1985" t="s">
        <v>15</v>
      </c>
      <c r="C1985">
        <v>237</v>
      </c>
      <c r="D1985" t="s">
        <v>82</v>
      </c>
      <c r="E1985">
        <v>645</v>
      </c>
      <c r="F1985" t="s">
        <v>17</v>
      </c>
      <c r="G1985">
        <v>2611</v>
      </c>
      <c r="H1985" t="s">
        <v>49</v>
      </c>
      <c r="I1985">
        <v>2007</v>
      </c>
      <c r="J1985">
        <v>2007</v>
      </c>
      <c r="K1985" t="s">
        <v>19</v>
      </c>
      <c r="L1985">
        <v>7.18</v>
      </c>
      <c r="M1985" t="s">
        <v>20</v>
      </c>
      <c r="N1985" t="s">
        <v>21</v>
      </c>
      <c r="O1985">
        <v>1996</v>
      </c>
      <c r="P1985" s="1">
        <f t="shared" si="236"/>
        <v>19.671232876712327</v>
      </c>
      <c r="Q1985" s="1">
        <f>SUM(P1985:P1993)</f>
        <v>175.47945205479451</v>
      </c>
      <c r="R1985" s="3" t="s">
        <v>92</v>
      </c>
      <c r="S1985">
        <v>250</v>
      </c>
      <c r="T1985" s="7">
        <f>Q1985/S1985</f>
        <v>0.70191780821917804</v>
      </c>
      <c r="U1985">
        <v>2007</v>
      </c>
      <c r="V1985" t="s">
        <v>82</v>
      </c>
      <c r="X1985" s="1">
        <v>175.47945205479451</v>
      </c>
      <c r="Y1985" s="3" t="s">
        <v>92</v>
      </c>
      <c r="Z1985">
        <v>250</v>
      </c>
      <c r="AA1985" s="7">
        <v>0.70191780821917804</v>
      </c>
      <c r="AB1985">
        <v>2007</v>
      </c>
      <c r="AC1985" t="s">
        <v>82</v>
      </c>
      <c r="AD1985">
        <f t="shared" si="237"/>
        <v>175.47945205479451</v>
      </c>
      <c r="AE1985" t="str">
        <f t="shared" si="238"/>
        <v>Fruit, excluding wine</v>
      </c>
      <c r="AF1985">
        <f t="shared" si="239"/>
        <v>250</v>
      </c>
      <c r="AG1985">
        <f t="shared" si="240"/>
        <v>0.70191780821917804</v>
      </c>
      <c r="AH1985">
        <f t="shared" si="241"/>
        <v>2007</v>
      </c>
      <c r="AI1985" t="str">
        <f t="shared" si="242"/>
        <v>Viet Nam</v>
      </c>
    </row>
    <row r="1986" spans="1:35" x14ac:dyDescent="0.35">
      <c r="A1986" t="s">
        <v>14</v>
      </c>
      <c r="B1986" t="s">
        <v>15</v>
      </c>
      <c r="C1986">
        <v>237</v>
      </c>
      <c r="D1986" t="s">
        <v>82</v>
      </c>
      <c r="E1986">
        <v>645</v>
      </c>
      <c r="F1986" t="s">
        <v>17</v>
      </c>
      <c r="G1986">
        <v>2612</v>
      </c>
      <c r="H1986" t="s">
        <v>50</v>
      </c>
      <c r="I1986">
        <v>2007</v>
      </c>
      <c r="J1986">
        <v>2007</v>
      </c>
      <c r="K1986" t="s">
        <v>19</v>
      </c>
      <c r="L1986">
        <v>0.01</v>
      </c>
      <c r="M1986" t="s">
        <v>20</v>
      </c>
      <c r="N1986" t="s">
        <v>21</v>
      </c>
      <c r="O1986">
        <v>2007</v>
      </c>
      <c r="P1986" s="1">
        <f t="shared" si="236"/>
        <v>2.7397260273972601E-2</v>
      </c>
      <c r="U1986">
        <v>2007</v>
      </c>
      <c r="V1986" t="s">
        <v>82</v>
      </c>
      <c r="AB1986">
        <v>2007</v>
      </c>
      <c r="AC1986" t="s">
        <v>82</v>
      </c>
      <c r="AD1986" t="str">
        <f t="shared" si="237"/>
        <v/>
      </c>
      <c r="AE1986" t="str">
        <f t="shared" si="238"/>
        <v/>
      </c>
      <c r="AF1986" t="str">
        <f t="shared" si="239"/>
        <v/>
      </c>
      <c r="AG1986" t="str">
        <f t="shared" si="240"/>
        <v/>
      </c>
      <c r="AH1986" t="str">
        <f t="shared" si="241"/>
        <v/>
      </c>
      <c r="AI1986" t="str">
        <f t="shared" si="242"/>
        <v/>
      </c>
    </row>
    <row r="1987" spans="1:35" x14ac:dyDescent="0.35">
      <c r="A1987" t="s">
        <v>14</v>
      </c>
      <c r="B1987" t="s">
        <v>15</v>
      </c>
      <c r="C1987">
        <v>237</v>
      </c>
      <c r="D1987" t="s">
        <v>82</v>
      </c>
      <c r="E1987">
        <v>645</v>
      </c>
      <c r="F1987" t="s">
        <v>17</v>
      </c>
      <c r="G1987">
        <v>2613</v>
      </c>
      <c r="H1987" t="s">
        <v>51</v>
      </c>
      <c r="I1987">
        <v>2007</v>
      </c>
      <c r="J1987">
        <v>2007</v>
      </c>
      <c r="K1987" t="s">
        <v>19</v>
      </c>
      <c r="L1987">
        <v>3.8</v>
      </c>
      <c r="M1987" t="s">
        <v>20</v>
      </c>
      <c r="N1987" t="s">
        <v>21</v>
      </c>
      <c r="O1987">
        <v>2018</v>
      </c>
      <c r="P1987" s="1">
        <f t="shared" ref="P1987:P2050" si="243">L1987*1000/365</f>
        <v>10.41095890410959</v>
      </c>
      <c r="U1987">
        <v>2007</v>
      </c>
      <c r="V1987" t="s">
        <v>82</v>
      </c>
      <c r="AB1987">
        <v>2007</v>
      </c>
      <c r="AC1987" t="s">
        <v>82</v>
      </c>
      <c r="AD1987" t="str">
        <f t="shared" si="237"/>
        <v/>
      </c>
      <c r="AE1987" t="str">
        <f t="shared" si="238"/>
        <v/>
      </c>
      <c r="AF1987" t="str">
        <f t="shared" si="239"/>
        <v/>
      </c>
      <c r="AG1987" t="str">
        <f t="shared" si="240"/>
        <v/>
      </c>
      <c r="AH1987" t="str">
        <f t="shared" si="241"/>
        <v/>
      </c>
      <c r="AI1987" t="str">
        <f t="shared" si="242"/>
        <v/>
      </c>
    </row>
    <row r="1988" spans="1:35" x14ac:dyDescent="0.35">
      <c r="A1988" t="s">
        <v>14</v>
      </c>
      <c r="B1988" t="s">
        <v>15</v>
      </c>
      <c r="C1988">
        <v>237</v>
      </c>
      <c r="D1988" t="s">
        <v>82</v>
      </c>
      <c r="E1988">
        <v>645</v>
      </c>
      <c r="F1988" t="s">
        <v>17</v>
      </c>
      <c r="G1988">
        <v>2615</v>
      </c>
      <c r="H1988" t="s">
        <v>53</v>
      </c>
      <c r="I1988">
        <v>2007</v>
      </c>
      <c r="J1988">
        <v>2007</v>
      </c>
      <c r="K1988" t="s">
        <v>19</v>
      </c>
      <c r="L1988">
        <v>13.97</v>
      </c>
      <c r="M1988" t="s">
        <v>20</v>
      </c>
      <c r="N1988" t="s">
        <v>21</v>
      </c>
      <c r="O1988">
        <v>2029</v>
      </c>
      <c r="P1988" s="1">
        <f t="shared" si="243"/>
        <v>38.273972602739725</v>
      </c>
      <c r="U1988">
        <v>2007</v>
      </c>
      <c r="V1988" t="s">
        <v>82</v>
      </c>
      <c r="AB1988">
        <v>2007</v>
      </c>
      <c r="AC1988" t="s">
        <v>82</v>
      </c>
      <c r="AD1988" t="str">
        <f t="shared" si="237"/>
        <v/>
      </c>
      <c r="AE1988" t="str">
        <f t="shared" si="238"/>
        <v/>
      </c>
      <c r="AF1988" t="str">
        <f t="shared" si="239"/>
        <v/>
      </c>
      <c r="AG1988" t="str">
        <f t="shared" si="240"/>
        <v/>
      </c>
      <c r="AH1988" t="str">
        <f t="shared" si="241"/>
        <v/>
      </c>
      <c r="AI1988" t="str">
        <f t="shared" si="242"/>
        <v/>
      </c>
    </row>
    <row r="1989" spans="1:35" x14ac:dyDescent="0.35">
      <c r="A1989" t="s">
        <v>14</v>
      </c>
      <c r="B1989" t="s">
        <v>15</v>
      </c>
      <c r="C1989">
        <v>237</v>
      </c>
      <c r="D1989" t="s">
        <v>82</v>
      </c>
      <c r="E1989">
        <v>645</v>
      </c>
      <c r="F1989" t="s">
        <v>17</v>
      </c>
      <c r="G1989">
        <v>2617</v>
      </c>
      <c r="H1989" t="s">
        <v>54</v>
      </c>
      <c r="I1989">
        <v>2007</v>
      </c>
      <c r="J1989">
        <v>2007</v>
      </c>
      <c r="K1989" t="s">
        <v>19</v>
      </c>
      <c r="L1989">
        <v>0.67</v>
      </c>
      <c r="M1989" t="s">
        <v>20</v>
      </c>
      <c r="N1989" t="s">
        <v>21</v>
      </c>
      <c r="O1989">
        <v>2040</v>
      </c>
      <c r="P1989" s="1">
        <f t="shared" si="243"/>
        <v>1.8356164383561644</v>
      </c>
      <c r="U1989">
        <v>2007</v>
      </c>
      <c r="V1989" t="s">
        <v>82</v>
      </c>
      <c r="AB1989">
        <v>2007</v>
      </c>
      <c r="AC1989" t="s">
        <v>82</v>
      </c>
      <c r="AD1989" t="str">
        <f t="shared" si="237"/>
        <v/>
      </c>
      <c r="AE1989" t="str">
        <f t="shared" si="238"/>
        <v/>
      </c>
      <c r="AF1989" t="str">
        <f t="shared" si="239"/>
        <v/>
      </c>
      <c r="AG1989" t="str">
        <f t="shared" si="240"/>
        <v/>
      </c>
      <c r="AH1989" t="str">
        <f t="shared" si="241"/>
        <v/>
      </c>
      <c r="AI1989" t="str">
        <f t="shared" si="242"/>
        <v/>
      </c>
    </row>
    <row r="1990" spans="1:35" x14ac:dyDescent="0.35">
      <c r="A1990" t="s">
        <v>14</v>
      </c>
      <c r="B1990" t="s">
        <v>15</v>
      </c>
      <c r="C1990">
        <v>237</v>
      </c>
      <c r="D1990" t="s">
        <v>82</v>
      </c>
      <c r="E1990">
        <v>645</v>
      </c>
      <c r="F1990" t="s">
        <v>17</v>
      </c>
      <c r="G1990">
        <v>2618</v>
      </c>
      <c r="H1990" t="s">
        <v>55</v>
      </c>
      <c r="I1990">
        <v>2007</v>
      </c>
      <c r="J1990">
        <v>2007</v>
      </c>
      <c r="K1990" t="s">
        <v>19</v>
      </c>
      <c r="L1990">
        <v>4.7300000000000004</v>
      </c>
      <c r="M1990" t="s">
        <v>20</v>
      </c>
      <c r="N1990" t="s">
        <v>21</v>
      </c>
      <c r="O1990">
        <v>2051</v>
      </c>
      <c r="P1990" s="1">
        <f t="shared" si="243"/>
        <v>12.95890410958904</v>
      </c>
      <c r="U1990">
        <v>2007</v>
      </c>
      <c r="V1990" t="s">
        <v>82</v>
      </c>
      <c r="AB1990">
        <v>2007</v>
      </c>
      <c r="AC1990" t="s">
        <v>82</v>
      </c>
      <c r="AD1990" t="str">
        <f t="shared" si="237"/>
        <v/>
      </c>
      <c r="AE1990" t="str">
        <f t="shared" si="238"/>
        <v/>
      </c>
      <c r="AF1990" t="str">
        <f t="shared" si="239"/>
        <v/>
      </c>
      <c r="AG1990" t="str">
        <f t="shared" si="240"/>
        <v/>
      </c>
      <c r="AH1990" t="str">
        <f t="shared" si="241"/>
        <v/>
      </c>
      <c r="AI1990" t="str">
        <f t="shared" si="242"/>
        <v/>
      </c>
    </row>
    <row r="1991" spans="1:35" x14ac:dyDescent="0.35">
      <c r="A1991" t="s">
        <v>14</v>
      </c>
      <c r="B1991" t="s">
        <v>15</v>
      </c>
      <c r="C1991">
        <v>237</v>
      </c>
      <c r="D1991" t="s">
        <v>82</v>
      </c>
      <c r="E1991">
        <v>645</v>
      </c>
      <c r="F1991" t="s">
        <v>17</v>
      </c>
      <c r="G1991">
        <v>2619</v>
      </c>
      <c r="H1991" t="s">
        <v>56</v>
      </c>
      <c r="I1991">
        <v>2007</v>
      </c>
      <c r="J1991">
        <v>2007</v>
      </c>
      <c r="K1991" t="s">
        <v>19</v>
      </c>
      <c r="L1991">
        <v>0</v>
      </c>
      <c r="M1991" t="s">
        <v>20</v>
      </c>
      <c r="N1991" t="s">
        <v>21</v>
      </c>
      <c r="O1991">
        <v>2062</v>
      </c>
      <c r="P1991" s="1">
        <f t="shared" si="243"/>
        <v>0</v>
      </c>
      <c r="U1991">
        <v>2007</v>
      </c>
      <c r="V1991" t="s">
        <v>82</v>
      </c>
      <c r="AB1991">
        <v>2007</v>
      </c>
      <c r="AC1991" t="s">
        <v>82</v>
      </c>
      <c r="AD1991" t="str">
        <f t="shared" si="237"/>
        <v/>
      </c>
      <c r="AE1991" t="str">
        <f t="shared" si="238"/>
        <v/>
      </c>
      <c r="AF1991" t="str">
        <f t="shared" si="239"/>
        <v/>
      </c>
      <c r="AG1991" t="str">
        <f t="shared" si="240"/>
        <v/>
      </c>
      <c r="AH1991" t="str">
        <f t="shared" si="241"/>
        <v/>
      </c>
      <c r="AI1991" t="str">
        <f t="shared" si="242"/>
        <v/>
      </c>
    </row>
    <row r="1992" spans="1:35" x14ac:dyDescent="0.35">
      <c r="A1992" t="s">
        <v>14</v>
      </c>
      <c r="B1992" t="s">
        <v>15</v>
      </c>
      <c r="C1992">
        <v>237</v>
      </c>
      <c r="D1992" t="s">
        <v>82</v>
      </c>
      <c r="E1992">
        <v>645</v>
      </c>
      <c r="F1992" t="s">
        <v>17</v>
      </c>
      <c r="G1992">
        <v>2620</v>
      </c>
      <c r="H1992" t="s">
        <v>57</v>
      </c>
      <c r="I1992">
        <v>2007</v>
      </c>
      <c r="J1992">
        <v>2007</v>
      </c>
      <c r="K1992" t="s">
        <v>19</v>
      </c>
      <c r="L1992">
        <v>0.57999999999999996</v>
      </c>
      <c r="M1992" t="s">
        <v>20</v>
      </c>
      <c r="N1992" t="s">
        <v>21</v>
      </c>
      <c r="O1992">
        <v>2073</v>
      </c>
      <c r="P1992" s="1">
        <f t="shared" si="243"/>
        <v>1.5890410958904109</v>
      </c>
      <c r="U1992">
        <v>2007</v>
      </c>
      <c r="V1992" t="s">
        <v>82</v>
      </c>
      <c r="AB1992">
        <v>2007</v>
      </c>
      <c r="AC1992" t="s">
        <v>82</v>
      </c>
      <c r="AD1992" t="str">
        <f t="shared" si="237"/>
        <v/>
      </c>
      <c r="AE1992" t="str">
        <f t="shared" si="238"/>
        <v/>
      </c>
      <c r="AF1992" t="str">
        <f t="shared" si="239"/>
        <v/>
      </c>
      <c r="AG1992" t="str">
        <f t="shared" si="240"/>
        <v/>
      </c>
      <c r="AH1992" t="str">
        <f t="shared" si="241"/>
        <v/>
      </c>
      <c r="AI1992" t="str">
        <f t="shared" si="242"/>
        <v/>
      </c>
    </row>
    <row r="1993" spans="1:35" x14ac:dyDescent="0.35">
      <c r="A1993" t="s">
        <v>14</v>
      </c>
      <c r="B1993" t="s">
        <v>15</v>
      </c>
      <c r="C1993">
        <v>237</v>
      </c>
      <c r="D1993" t="s">
        <v>82</v>
      </c>
      <c r="E1993">
        <v>645</v>
      </c>
      <c r="F1993" t="s">
        <v>17</v>
      </c>
      <c r="G1993">
        <v>2625</v>
      </c>
      <c r="H1993" t="s">
        <v>58</v>
      </c>
      <c r="I1993">
        <v>2007</v>
      </c>
      <c r="J1993">
        <v>2007</v>
      </c>
      <c r="K1993" t="s">
        <v>19</v>
      </c>
      <c r="L1993">
        <v>33.11</v>
      </c>
      <c r="M1993" t="s">
        <v>20</v>
      </c>
      <c r="N1993" t="s">
        <v>21</v>
      </c>
      <c r="O1993">
        <v>2084</v>
      </c>
      <c r="P1993" s="1">
        <f t="shared" si="243"/>
        <v>90.712328767123282</v>
      </c>
      <c r="U1993">
        <v>2007</v>
      </c>
      <c r="V1993" t="s">
        <v>82</v>
      </c>
      <c r="AB1993">
        <v>2007</v>
      </c>
      <c r="AC1993" t="s">
        <v>82</v>
      </c>
      <c r="AD1993" t="str">
        <f t="shared" si="237"/>
        <v/>
      </c>
      <c r="AE1993" t="str">
        <f t="shared" si="238"/>
        <v/>
      </c>
      <c r="AF1993" t="str">
        <f t="shared" si="239"/>
        <v/>
      </c>
      <c r="AG1993" t="str">
        <f t="shared" si="240"/>
        <v/>
      </c>
      <c r="AH1993" t="str">
        <f t="shared" si="241"/>
        <v/>
      </c>
      <c r="AI1993" t="str">
        <f t="shared" si="242"/>
        <v/>
      </c>
    </row>
    <row r="1994" spans="1:35" x14ac:dyDescent="0.35">
      <c r="A1994" t="s">
        <v>14</v>
      </c>
      <c r="B1994" t="s">
        <v>15</v>
      </c>
      <c r="C1994">
        <v>237</v>
      </c>
      <c r="D1994" t="s">
        <v>82</v>
      </c>
      <c r="E1994">
        <v>645</v>
      </c>
      <c r="F1994" t="s">
        <v>17</v>
      </c>
      <c r="G1994">
        <v>2731</v>
      </c>
      <c r="H1994" t="s">
        <v>59</v>
      </c>
      <c r="I1994">
        <v>2007</v>
      </c>
      <c r="J1994">
        <v>2007</v>
      </c>
      <c r="K1994" t="s">
        <v>19</v>
      </c>
      <c r="L1994">
        <v>4.25</v>
      </c>
      <c r="M1994" t="s">
        <v>20</v>
      </c>
      <c r="N1994" t="s">
        <v>21</v>
      </c>
      <c r="O1994">
        <v>2095</v>
      </c>
      <c r="P1994" s="1">
        <f t="shared" si="243"/>
        <v>11.643835616438356</v>
      </c>
      <c r="Q1994" s="1">
        <f>SUM(P1994:P1999)</f>
        <v>125.6986301369863</v>
      </c>
      <c r="R1994" s="3" t="s">
        <v>87</v>
      </c>
      <c r="S1994" t="s">
        <v>97</v>
      </c>
      <c r="U1994">
        <v>2007</v>
      </c>
      <c r="V1994" t="s">
        <v>82</v>
      </c>
      <c r="X1994" s="1">
        <v>125.6986301369863</v>
      </c>
      <c r="Y1994" s="3" t="s">
        <v>87</v>
      </c>
      <c r="Z1994" t="s">
        <v>97</v>
      </c>
      <c r="AB1994">
        <v>2007</v>
      </c>
      <c r="AC1994" t="s">
        <v>82</v>
      </c>
      <c r="AD1994" t="str">
        <f t="shared" si="237"/>
        <v/>
      </c>
      <c r="AE1994" t="str">
        <f t="shared" si="238"/>
        <v/>
      </c>
      <c r="AF1994" t="str">
        <f t="shared" si="239"/>
        <v/>
      </c>
      <c r="AG1994" t="str">
        <f t="shared" si="240"/>
        <v/>
      </c>
      <c r="AH1994" t="str">
        <f t="shared" si="241"/>
        <v/>
      </c>
      <c r="AI1994" t="str">
        <f t="shared" si="242"/>
        <v/>
      </c>
    </row>
    <row r="1995" spans="1:35" x14ac:dyDescent="0.35">
      <c r="A1995" t="s">
        <v>14</v>
      </c>
      <c r="B1995" t="s">
        <v>15</v>
      </c>
      <c r="C1995">
        <v>237</v>
      </c>
      <c r="D1995" t="s">
        <v>82</v>
      </c>
      <c r="E1995">
        <v>645</v>
      </c>
      <c r="F1995" t="s">
        <v>17</v>
      </c>
      <c r="G1995">
        <v>2732</v>
      </c>
      <c r="H1995" t="s">
        <v>60</v>
      </c>
      <c r="I1995">
        <v>2007</v>
      </c>
      <c r="J1995">
        <v>2007</v>
      </c>
      <c r="K1995" t="s">
        <v>19</v>
      </c>
      <c r="L1995">
        <v>0.15</v>
      </c>
      <c r="M1995" t="s">
        <v>20</v>
      </c>
      <c r="N1995" t="s">
        <v>21</v>
      </c>
      <c r="O1995">
        <v>2106</v>
      </c>
      <c r="P1995" s="1">
        <f t="shared" si="243"/>
        <v>0.41095890410958902</v>
      </c>
      <c r="U1995">
        <v>2007</v>
      </c>
      <c r="V1995" t="s">
        <v>82</v>
      </c>
      <c r="AB1995">
        <v>2007</v>
      </c>
      <c r="AC1995" t="s">
        <v>82</v>
      </c>
      <c r="AD1995" t="str">
        <f t="shared" si="237"/>
        <v/>
      </c>
      <c r="AE1995" t="str">
        <f t="shared" si="238"/>
        <v/>
      </c>
      <c r="AF1995" t="str">
        <f t="shared" si="239"/>
        <v/>
      </c>
      <c r="AG1995" t="str">
        <f t="shared" si="240"/>
        <v/>
      </c>
      <c r="AH1995" t="str">
        <f t="shared" si="241"/>
        <v/>
      </c>
      <c r="AI1995" t="str">
        <f t="shared" si="242"/>
        <v/>
      </c>
    </row>
    <row r="1996" spans="1:35" x14ac:dyDescent="0.35">
      <c r="A1996" t="s">
        <v>14</v>
      </c>
      <c r="B1996" t="s">
        <v>15</v>
      </c>
      <c r="C1996">
        <v>237</v>
      </c>
      <c r="D1996" t="s">
        <v>82</v>
      </c>
      <c r="E1996">
        <v>645</v>
      </c>
      <c r="F1996" t="s">
        <v>17</v>
      </c>
      <c r="G1996">
        <v>2733</v>
      </c>
      <c r="H1996" t="s">
        <v>61</v>
      </c>
      <c r="I1996">
        <v>2007</v>
      </c>
      <c r="J1996">
        <v>2007</v>
      </c>
      <c r="K1996" t="s">
        <v>19</v>
      </c>
      <c r="L1996">
        <v>30.75</v>
      </c>
      <c r="M1996" t="s">
        <v>20</v>
      </c>
      <c r="N1996" t="s">
        <v>21</v>
      </c>
      <c r="O1996">
        <v>2117</v>
      </c>
      <c r="P1996" s="1">
        <f t="shared" si="243"/>
        <v>84.246575342465746</v>
      </c>
      <c r="U1996">
        <v>2007</v>
      </c>
      <c r="V1996" t="s">
        <v>82</v>
      </c>
      <c r="AB1996">
        <v>2007</v>
      </c>
      <c r="AC1996" t="s">
        <v>82</v>
      </c>
      <c r="AD1996" t="str">
        <f t="shared" si="237"/>
        <v/>
      </c>
      <c r="AE1996" t="str">
        <f t="shared" si="238"/>
        <v/>
      </c>
      <c r="AF1996" t="str">
        <f t="shared" si="239"/>
        <v/>
      </c>
      <c r="AG1996" t="str">
        <f t="shared" si="240"/>
        <v/>
      </c>
      <c r="AH1996" t="str">
        <f t="shared" si="241"/>
        <v/>
      </c>
      <c r="AI1996" t="str">
        <f t="shared" si="242"/>
        <v/>
      </c>
    </row>
    <row r="1997" spans="1:35" x14ac:dyDescent="0.35">
      <c r="A1997" t="s">
        <v>14</v>
      </c>
      <c r="B1997" t="s">
        <v>15</v>
      </c>
      <c r="C1997">
        <v>237</v>
      </c>
      <c r="D1997" t="s">
        <v>82</v>
      </c>
      <c r="E1997">
        <v>645</v>
      </c>
      <c r="F1997" t="s">
        <v>17</v>
      </c>
      <c r="G1997">
        <v>2734</v>
      </c>
      <c r="H1997" t="s">
        <v>62</v>
      </c>
      <c r="I1997">
        <v>2007</v>
      </c>
      <c r="J1997">
        <v>2007</v>
      </c>
      <c r="K1997" t="s">
        <v>19</v>
      </c>
      <c r="L1997">
        <v>6.8</v>
      </c>
      <c r="M1997" t="s">
        <v>20</v>
      </c>
      <c r="N1997" t="s">
        <v>21</v>
      </c>
      <c r="O1997">
        <v>2128</v>
      </c>
      <c r="P1997" s="1">
        <f t="shared" si="243"/>
        <v>18.63013698630137</v>
      </c>
      <c r="U1997">
        <v>2007</v>
      </c>
      <c r="V1997" t="s">
        <v>82</v>
      </c>
      <c r="AB1997">
        <v>2007</v>
      </c>
      <c r="AC1997" t="s">
        <v>82</v>
      </c>
      <c r="AD1997" t="str">
        <f t="shared" si="237"/>
        <v/>
      </c>
      <c r="AE1997" t="str">
        <f t="shared" si="238"/>
        <v/>
      </c>
      <c r="AF1997" t="str">
        <f t="shared" si="239"/>
        <v/>
      </c>
      <c r="AG1997" t="str">
        <f t="shared" si="240"/>
        <v/>
      </c>
      <c r="AH1997" t="str">
        <f t="shared" si="241"/>
        <v/>
      </c>
      <c r="AI1997" t="str">
        <f t="shared" si="242"/>
        <v/>
      </c>
    </row>
    <row r="1998" spans="1:35" x14ac:dyDescent="0.35">
      <c r="A1998" t="s">
        <v>14</v>
      </c>
      <c r="B1998" t="s">
        <v>15</v>
      </c>
      <c r="C1998">
        <v>237</v>
      </c>
      <c r="D1998" t="s">
        <v>82</v>
      </c>
      <c r="E1998">
        <v>645</v>
      </c>
      <c r="F1998" t="s">
        <v>17</v>
      </c>
      <c r="G1998">
        <v>2735</v>
      </c>
      <c r="H1998" t="s">
        <v>63</v>
      </c>
      <c r="I1998">
        <v>2007</v>
      </c>
      <c r="J1998">
        <v>2007</v>
      </c>
      <c r="K1998" t="s">
        <v>19</v>
      </c>
      <c r="L1998">
        <v>0.28000000000000003</v>
      </c>
      <c r="M1998" t="s">
        <v>20</v>
      </c>
      <c r="N1998" t="s">
        <v>21</v>
      </c>
      <c r="O1998">
        <v>2139</v>
      </c>
      <c r="P1998" s="1">
        <f t="shared" si="243"/>
        <v>0.76712328767123283</v>
      </c>
      <c r="U1998">
        <v>2007</v>
      </c>
      <c r="V1998" t="s">
        <v>82</v>
      </c>
      <c r="AB1998">
        <v>2007</v>
      </c>
      <c r="AC1998" t="s">
        <v>82</v>
      </c>
      <c r="AD1998" t="str">
        <f t="shared" si="237"/>
        <v/>
      </c>
      <c r="AE1998" t="str">
        <f t="shared" si="238"/>
        <v/>
      </c>
      <c r="AF1998" t="str">
        <f t="shared" si="239"/>
        <v/>
      </c>
      <c r="AG1998" t="str">
        <f t="shared" si="240"/>
        <v/>
      </c>
      <c r="AH1998" t="str">
        <f t="shared" si="241"/>
        <v/>
      </c>
      <c r="AI1998" t="str">
        <f t="shared" si="242"/>
        <v/>
      </c>
    </row>
    <row r="1999" spans="1:35" x14ac:dyDescent="0.35">
      <c r="A1999" t="s">
        <v>14</v>
      </c>
      <c r="B1999" t="s">
        <v>15</v>
      </c>
      <c r="C1999">
        <v>237</v>
      </c>
      <c r="D1999" t="s">
        <v>82</v>
      </c>
      <c r="E1999">
        <v>645</v>
      </c>
      <c r="F1999" t="s">
        <v>17</v>
      </c>
      <c r="G1999">
        <v>2736</v>
      </c>
      <c r="H1999" t="s">
        <v>64</v>
      </c>
      <c r="I1999">
        <v>2007</v>
      </c>
      <c r="J1999">
        <v>2007</v>
      </c>
      <c r="K1999" t="s">
        <v>19</v>
      </c>
      <c r="L1999">
        <v>3.65</v>
      </c>
      <c r="M1999" t="s">
        <v>20</v>
      </c>
      <c r="N1999" t="s">
        <v>21</v>
      </c>
      <c r="O1999">
        <v>2150</v>
      </c>
      <c r="P1999" s="1">
        <f t="shared" si="243"/>
        <v>10</v>
      </c>
      <c r="U1999">
        <v>2007</v>
      </c>
      <c r="V1999" t="s">
        <v>82</v>
      </c>
      <c r="AB1999">
        <v>2007</v>
      </c>
      <c r="AC1999" t="s">
        <v>82</v>
      </c>
      <c r="AD1999" t="str">
        <f t="shared" si="237"/>
        <v/>
      </c>
      <c r="AE1999" t="str">
        <f t="shared" si="238"/>
        <v/>
      </c>
      <c r="AF1999" t="str">
        <f t="shared" si="239"/>
        <v/>
      </c>
      <c r="AG1999" t="str">
        <f t="shared" si="240"/>
        <v/>
      </c>
      <c r="AH1999" t="str">
        <f t="shared" si="241"/>
        <v/>
      </c>
      <c r="AI1999" t="str">
        <f t="shared" si="242"/>
        <v/>
      </c>
    </row>
    <row r="2000" spans="1:35" x14ac:dyDescent="0.35">
      <c r="A2000" t="s">
        <v>14</v>
      </c>
      <c r="B2000" t="s">
        <v>15</v>
      </c>
      <c r="C2000">
        <v>237</v>
      </c>
      <c r="D2000" t="s">
        <v>82</v>
      </c>
      <c r="E2000">
        <v>645</v>
      </c>
      <c r="F2000" t="s">
        <v>17</v>
      </c>
      <c r="G2000">
        <v>2848</v>
      </c>
      <c r="H2000" t="s">
        <v>65</v>
      </c>
      <c r="I2000">
        <v>2007</v>
      </c>
      <c r="J2000">
        <v>2007</v>
      </c>
      <c r="K2000" t="s">
        <v>19</v>
      </c>
      <c r="L2000">
        <v>11.49</v>
      </c>
      <c r="M2000" t="s">
        <v>20</v>
      </c>
      <c r="N2000" t="s">
        <v>21</v>
      </c>
      <c r="O2000">
        <v>2161</v>
      </c>
      <c r="P2000" s="1">
        <f t="shared" si="243"/>
        <v>31.479452054794521</v>
      </c>
      <c r="Q2000" s="1">
        <f>P2000</f>
        <v>31.479452054794521</v>
      </c>
      <c r="R2000" s="3" t="s">
        <v>86</v>
      </c>
      <c r="S2000">
        <v>435</v>
      </c>
      <c r="T2000" s="7">
        <f>Q2000/S2000</f>
        <v>7.2366556447803501E-2</v>
      </c>
      <c r="U2000">
        <v>2007</v>
      </c>
      <c r="V2000" t="s">
        <v>82</v>
      </c>
      <c r="X2000" s="1">
        <v>31.479452054794521</v>
      </c>
      <c r="Y2000" s="3" t="s">
        <v>86</v>
      </c>
      <c r="Z2000">
        <v>435</v>
      </c>
      <c r="AA2000" s="7">
        <v>7.2366556447803501E-2</v>
      </c>
      <c r="AB2000">
        <v>2007</v>
      </c>
      <c r="AC2000" t="s">
        <v>82</v>
      </c>
      <c r="AD2000">
        <f t="shared" si="237"/>
        <v>31.479452054794521</v>
      </c>
      <c r="AE2000" t="str">
        <f t="shared" si="238"/>
        <v>Milk</v>
      </c>
      <c r="AF2000">
        <f t="shared" si="239"/>
        <v>435</v>
      </c>
      <c r="AG2000">
        <f t="shared" si="240"/>
        <v>7.2366556447803501E-2</v>
      </c>
      <c r="AH2000">
        <f t="shared" si="241"/>
        <v>2007</v>
      </c>
      <c r="AI2000" t="str">
        <f t="shared" si="242"/>
        <v>Viet Nam</v>
      </c>
    </row>
    <row r="2001" spans="1:35" x14ac:dyDescent="0.35">
      <c r="A2001" t="s">
        <v>14</v>
      </c>
      <c r="B2001" t="s">
        <v>15</v>
      </c>
      <c r="C2001">
        <v>237</v>
      </c>
      <c r="D2001" t="s">
        <v>82</v>
      </c>
      <c r="E2001">
        <v>645</v>
      </c>
      <c r="F2001" t="s">
        <v>17</v>
      </c>
      <c r="G2001">
        <v>2761</v>
      </c>
      <c r="H2001" t="s">
        <v>66</v>
      </c>
      <c r="I2001">
        <v>2007</v>
      </c>
      <c r="J2001">
        <v>2007</v>
      </c>
      <c r="K2001" t="s">
        <v>19</v>
      </c>
      <c r="L2001">
        <v>12.47</v>
      </c>
      <c r="M2001" t="s">
        <v>20</v>
      </c>
      <c r="N2001" t="s">
        <v>21</v>
      </c>
      <c r="O2001">
        <v>2172</v>
      </c>
      <c r="P2001" s="1">
        <f t="shared" si="243"/>
        <v>34.164383561643838</v>
      </c>
      <c r="Q2001" s="1">
        <f>SUM(P2001:P2009)</f>
        <v>79.69863013698631</v>
      </c>
      <c r="R2001" s="3" t="s">
        <v>88</v>
      </c>
      <c r="S2001" t="s">
        <v>97</v>
      </c>
      <c r="U2001">
        <v>2007</v>
      </c>
      <c r="V2001" t="s">
        <v>82</v>
      </c>
      <c r="X2001" s="1">
        <v>79.69863013698631</v>
      </c>
      <c r="Y2001" s="3" t="s">
        <v>88</v>
      </c>
      <c r="Z2001" t="s">
        <v>97</v>
      </c>
      <c r="AB2001">
        <v>2007</v>
      </c>
      <c r="AC2001" t="s">
        <v>82</v>
      </c>
      <c r="AD2001" t="str">
        <f t="shared" si="237"/>
        <v/>
      </c>
      <c r="AE2001" t="str">
        <f t="shared" si="238"/>
        <v/>
      </c>
      <c r="AF2001" t="str">
        <f t="shared" si="239"/>
        <v/>
      </c>
      <c r="AG2001" t="str">
        <f t="shared" si="240"/>
        <v/>
      </c>
      <c r="AH2001" t="str">
        <f t="shared" si="241"/>
        <v/>
      </c>
      <c r="AI2001" t="str">
        <f t="shared" si="242"/>
        <v/>
      </c>
    </row>
    <row r="2002" spans="1:35" x14ac:dyDescent="0.35">
      <c r="A2002" t="s">
        <v>14</v>
      </c>
      <c r="B2002" t="s">
        <v>15</v>
      </c>
      <c r="C2002">
        <v>237</v>
      </c>
      <c r="D2002" t="s">
        <v>82</v>
      </c>
      <c r="E2002">
        <v>645</v>
      </c>
      <c r="F2002" t="s">
        <v>17</v>
      </c>
      <c r="G2002">
        <v>2762</v>
      </c>
      <c r="H2002" t="s">
        <v>67</v>
      </c>
      <c r="I2002">
        <v>2007</v>
      </c>
      <c r="J2002">
        <v>2007</v>
      </c>
      <c r="K2002" t="s">
        <v>19</v>
      </c>
      <c r="L2002">
        <v>0.04</v>
      </c>
      <c r="M2002" t="s">
        <v>20</v>
      </c>
      <c r="N2002" t="s">
        <v>21</v>
      </c>
      <c r="O2002">
        <v>2183</v>
      </c>
      <c r="P2002" s="1">
        <f t="shared" si="243"/>
        <v>0.1095890410958904</v>
      </c>
      <c r="U2002">
        <v>2007</v>
      </c>
      <c r="V2002" t="s">
        <v>82</v>
      </c>
      <c r="AB2002">
        <v>2007</v>
      </c>
      <c r="AC2002" t="s">
        <v>82</v>
      </c>
      <c r="AD2002" t="str">
        <f t="shared" ref="AD2002:AD2065" si="244">IF(OR($Y2002="pulses",$Y2002="Vegetables",$Y2002="Fruit, excluding wine",$Y2002="Milk"),X2002,"")</f>
        <v/>
      </c>
      <c r="AE2002" t="str">
        <f t="shared" ref="AE2002:AE2065" si="245">IF(OR($Y2002="pulses",$Y2002="Vegetables",$Y2002="Fruit, excluding wine",$Y2002="Milk"),Y2002,"")</f>
        <v/>
      </c>
      <c r="AF2002" t="str">
        <f t="shared" ref="AF2002:AF2065" si="246">IF(OR($Y2002="pulses",$Y2002="Vegetables",$Y2002="Fruit, excluding wine",$Y2002="Milk"),Z2002,"")</f>
        <v/>
      </c>
      <c r="AG2002" t="str">
        <f t="shared" ref="AG2002:AG2065" si="247">IF(OR($Y2002="pulses",$Y2002="Vegetables",$Y2002="Fruit, excluding wine",$Y2002="Milk"),AA2002,"")</f>
        <v/>
      </c>
      <c r="AH2002" t="str">
        <f t="shared" ref="AH2002:AH2065" si="248">IF(OR($Y2002="pulses",$Y2002="Vegetables",$Y2002="Fruit, excluding wine",$Y2002="Milk"),AB2002,"")</f>
        <v/>
      </c>
      <c r="AI2002" t="str">
        <f t="shared" ref="AI2002:AI2065" si="249">IF(OR($Y2002="pulses",$Y2002="Vegetables",$Y2002="Fruit, excluding wine",$Y2002="Milk"),AC2002,"")</f>
        <v/>
      </c>
    </row>
    <row r="2003" spans="1:35" x14ac:dyDescent="0.35">
      <c r="A2003" t="s">
        <v>14</v>
      </c>
      <c r="B2003" t="s">
        <v>15</v>
      </c>
      <c r="C2003">
        <v>237</v>
      </c>
      <c r="D2003" t="s">
        <v>82</v>
      </c>
      <c r="E2003">
        <v>645</v>
      </c>
      <c r="F2003" t="s">
        <v>17</v>
      </c>
      <c r="G2003">
        <v>2763</v>
      </c>
      <c r="H2003" t="s">
        <v>68</v>
      </c>
      <c r="I2003">
        <v>2007</v>
      </c>
      <c r="J2003">
        <v>2007</v>
      </c>
      <c r="K2003" t="s">
        <v>19</v>
      </c>
      <c r="L2003">
        <v>1.08</v>
      </c>
      <c r="M2003" t="s">
        <v>20</v>
      </c>
      <c r="N2003" t="s">
        <v>21</v>
      </c>
      <c r="O2003">
        <v>2194</v>
      </c>
      <c r="P2003" s="1">
        <f t="shared" si="243"/>
        <v>2.9589041095890409</v>
      </c>
      <c r="U2003">
        <v>2007</v>
      </c>
      <c r="V2003" t="s">
        <v>82</v>
      </c>
      <c r="AB2003">
        <v>2007</v>
      </c>
      <c r="AC2003" t="s">
        <v>82</v>
      </c>
      <c r="AD2003" t="str">
        <f t="shared" si="244"/>
        <v/>
      </c>
      <c r="AE2003" t="str">
        <f t="shared" si="245"/>
        <v/>
      </c>
      <c r="AF2003" t="str">
        <f t="shared" si="246"/>
        <v/>
      </c>
      <c r="AG2003" t="str">
        <f t="shared" si="247"/>
        <v/>
      </c>
      <c r="AH2003" t="str">
        <f t="shared" si="248"/>
        <v/>
      </c>
      <c r="AI2003" t="str">
        <f t="shared" si="249"/>
        <v/>
      </c>
    </row>
    <row r="2004" spans="1:35" x14ac:dyDescent="0.35">
      <c r="A2004" t="s">
        <v>14</v>
      </c>
      <c r="B2004" t="s">
        <v>15</v>
      </c>
      <c r="C2004">
        <v>237</v>
      </c>
      <c r="D2004" t="s">
        <v>82</v>
      </c>
      <c r="E2004">
        <v>645</v>
      </c>
      <c r="F2004" t="s">
        <v>17</v>
      </c>
      <c r="G2004">
        <v>2764</v>
      </c>
      <c r="H2004" t="s">
        <v>69</v>
      </c>
      <c r="I2004">
        <v>2007</v>
      </c>
      <c r="J2004">
        <v>2007</v>
      </c>
      <c r="K2004" t="s">
        <v>19</v>
      </c>
      <c r="L2004">
        <v>10.4</v>
      </c>
      <c r="M2004" t="s">
        <v>20</v>
      </c>
      <c r="N2004" t="s">
        <v>21</v>
      </c>
      <c r="O2004">
        <v>2205</v>
      </c>
      <c r="P2004" s="1">
        <f t="shared" si="243"/>
        <v>28.493150684931507</v>
      </c>
      <c r="U2004">
        <v>2007</v>
      </c>
      <c r="V2004" t="s">
        <v>82</v>
      </c>
      <c r="AB2004">
        <v>2007</v>
      </c>
      <c r="AC2004" t="s">
        <v>82</v>
      </c>
      <c r="AD2004" t="str">
        <f t="shared" si="244"/>
        <v/>
      </c>
      <c r="AE2004" t="str">
        <f t="shared" si="245"/>
        <v/>
      </c>
      <c r="AF2004" t="str">
        <f t="shared" si="246"/>
        <v/>
      </c>
      <c r="AG2004" t="str">
        <f t="shared" si="247"/>
        <v/>
      </c>
      <c r="AH2004" t="str">
        <f t="shared" si="248"/>
        <v/>
      </c>
      <c r="AI2004" t="str">
        <f t="shared" si="249"/>
        <v/>
      </c>
    </row>
    <row r="2005" spans="1:35" x14ac:dyDescent="0.35">
      <c r="A2005" t="s">
        <v>14</v>
      </c>
      <c r="B2005" t="s">
        <v>15</v>
      </c>
      <c r="C2005">
        <v>237</v>
      </c>
      <c r="D2005" t="s">
        <v>82</v>
      </c>
      <c r="E2005">
        <v>645</v>
      </c>
      <c r="F2005" t="s">
        <v>17</v>
      </c>
      <c r="G2005">
        <v>2765</v>
      </c>
      <c r="H2005" t="s">
        <v>70</v>
      </c>
      <c r="I2005">
        <v>2007</v>
      </c>
      <c r="J2005">
        <v>2007</v>
      </c>
      <c r="K2005" t="s">
        <v>19</v>
      </c>
      <c r="L2005">
        <v>2.4300000000000002</v>
      </c>
      <c r="M2005" t="s">
        <v>20</v>
      </c>
      <c r="N2005" t="s">
        <v>21</v>
      </c>
      <c r="O2005">
        <v>2216</v>
      </c>
      <c r="P2005" s="1">
        <f t="shared" si="243"/>
        <v>6.6575342465753424</v>
      </c>
      <c r="U2005">
        <v>2007</v>
      </c>
      <c r="V2005" t="s">
        <v>82</v>
      </c>
      <c r="AB2005">
        <v>2007</v>
      </c>
      <c r="AC2005" t="s">
        <v>82</v>
      </c>
      <c r="AD2005" t="str">
        <f t="shared" si="244"/>
        <v/>
      </c>
      <c r="AE2005" t="str">
        <f t="shared" si="245"/>
        <v/>
      </c>
      <c r="AF2005" t="str">
        <f t="shared" si="246"/>
        <v/>
      </c>
      <c r="AG2005" t="str">
        <f t="shared" si="247"/>
        <v/>
      </c>
      <c r="AH2005" t="str">
        <f t="shared" si="248"/>
        <v/>
      </c>
      <c r="AI2005" t="str">
        <f t="shared" si="249"/>
        <v/>
      </c>
    </row>
    <row r="2006" spans="1:35" x14ac:dyDescent="0.35">
      <c r="A2006" t="s">
        <v>14</v>
      </c>
      <c r="B2006" t="s">
        <v>15</v>
      </c>
      <c r="C2006">
        <v>237</v>
      </c>
      <c r="D2006" t="s">
        <v>82</v>
      </c>
      <c r="E2006">
        <v>645</v>
      </c>
      <c r="F2006" t="s">
        <v>17</v>
      </c>
      <c r="G2006">
        <v>2766</v>
      </c>
      <c r="H2006" t="s">
        <v>71</v>
      </c>
      <c r="I2006">
        <v>2007</v>
      </c>
      <c r="J2006">
        <v>2007</v>
      </c>
      <c r="K2006" t="s">
        <v>19</v>
      </c>
      <c r="L2006">
        <v>1.0900000000000001</v>
      </c>
      <c r="M2006" t="s">
        <v>20</v>
      </c>
      <c r="N2006" t="s">
        <v>21</v>
      </c>
      <c r="O2006">
        <v>2227</v>
      </c>
      <c r="P2006" s="1">
        <f t="shared" si="243"/>
        <v>2.9863013698630136</v>
      </c>
      <c r="U2006">
        <v>2007</v>
      </c>
      <c r="V2006" t="s">
        <v>82</v>
      </c>
      <c r="AB2006">
        <v>2007</v>
      </c>
      <c r="AC2006" t="s">
        <v>82</v>
      </c>
      <c r="AD2006" t="str">
        <f t="shared" si="244"/>
        <v/>
      </c>
      <c r="AE2006" t="str">
        <f t="shared" si="245"/>
        <v/>
      </c>
      <c r="AF2006" t="str">
        <f t="shared" si="246"/>
        <v/>
      </c>
      <c r="AG2006" t="str">
        <f t="shared" si="247"/>
        <v/>
      </c>
      <c r="AH2006" t="str">
        <f t="shared" si="248"/>
        <v/>
      </c>
      <c r="AI2006" t="str">
        <f t="shared" si="249"/>
        <v/>
      </c>
    </row>
    <row r="2007" spans="1:35" x14ac:dyDescent="0.35">
      <c r="A2007" t="s">
        <v>14</v>
      </c>
      <c r="B2007" t="s">
        <v>15</v>
      </c>
      <c r="C2007">
        <v>237</v>
      </c>
      <c r="D2007" t="s">
        <v>82</v>
      </c>
      <c r="E2007">
        <v>645</v>
      </c>
      <c r="F2007" t="s">
        <v>17</v>
      </c>
      <c r="G2007">
        <v>2767</v>
      </c>
      <c r="H2007" t="s">
        <v>72</v>
      </c>
      <c r="I2007">
        <v>2007</v>
      </c>
      <c r="J2007">
        <v>2007</v>
      </c>
      <c r="K2007" t="s">
        <v>19</v>
      </c>
      <c r="L2007">
        <v>1.58</v>
      </c>
      <c r="M2007" t="s">
        <v>20</v>
      </c>
      <c r="N2007" t="s">
        <v>21</v>
      </c>
      <c r="O2007">
        <v>2238</v>
      </c>
      <c r="P2007" s="1">
        <f t="shared" si="243"/>
        <v>4.3287671232876717</v>
      </c>
      <c r="U2007">
        <v>2007</v>
      </c>
      <c r="V2007" t="s">
        <v>82</v>
      </c>
      <c r="AB2007">
        <v>2007</v>
      </c>
      <c r="AC2007" t="s">
        <v>82</v>
      </c>
      <c r="AD2007" t="str">
        <f t="shared" si="244"/>
        <v/>
      </c>
      <c r="AE2007" t="str">
        <f t="shared" si="245"/>
        <v/>
      </c>
      <c r="AF2007" t="str">
        <f t="shared" si="246"/>
        <v/>
      </c>
      <c r="AG2007" t="str">
        <f t="shared" si="247"/>
        <v/>
      </c>
      <c r="AH2007" t="str">
        <f t="shared" si="248"/>
        <v/>
      </c>
      <c r="AI2007" t="str">
        <f t="shared" si="249"/>
        <v/>
      </c>
    </row>
    <row r="2008" spans="1:35" x14ac:dyDescent="0.35">
      <c r="A2008" t="s">
        <v>14</v>
      </c>
      <c r="B2008" t="s">
        <v>15</v>
      </c>
      <c r="C2008">
        <v>237</v>
      </c>
      <c r="D2008" t="s">
        <v>82</v>
      </c>
      <c r="E2008">
        <v>645</v>
      </c>
      <c r="F2008" t="s">
        <v>17</v>
      </c>
      <c r="G2008">
        <v>2769</v>
      </c>
      <c r="H2008" t="s">
        <v>73</v>
      </c>
      <c r="I2008">
        <v>2007</v>
      </c>
      <c r="J2008">
        <v>2007</v>
      </c>
      <c r="K2008" t="s">
        <v>19</v>
      </c>
      <c r="L2008">
        <v>0</v>
      </c>
      <c r="M2008" t="s">
        <v>20</v>
      </c>
      <c r="N2008" t="s">
        <v>21</v>
      </c>
      <c r="O2008">
        <v>2249</v>
      </c>
      <c r="P2008" s="1">
        <f t="shared" si="243"/>
        <v>0</v>
      </c>
      <c r="U2008">
        <v>2007</v>
      </c>
      <c r="V2008" t="s">
        <v>82</v>
      </c>
      <c r="AB2008">
        <v>2007</v>
      </c>
      <c r="AC2008" t="s">
        <v>82</v>
      </c>
      <c r="AD2008" t="str">
        <f t="shared" si="244"/>
        <v/>
      </c>
      <c r="AE2008" t="str">
        <f t="shared" si="245"/>
        <v/>
      </c>
      <c r="AF2008" t="str">
        <f t="shared" si="246"/>
        <v/>
      </c>
      <c r="AG2008" t="str">
        <f t="shared" si="247"/>
        <v/>
      </c>
      <c r="AH2008" t="str">
        <f t="shared" si="248"/>
        <v/>
      </c>
      <c r="AI2008" t="str">
        <f t="shared" si="249"/>
        <v/>
      </c>
    </row>
    <row r="2009" spans="1:35" x14ac:dyDescent="0.35">
      <c r="A2009" t="s">
        <v>14</v>
      </c>
      <c r="B2009" t="s">
        <v>15</v>
      </c>
      <c r="C2009">
        <v>237</v>
      </c>
      <c r="D2009" t="s">
        <v>82</v>
      </c>
      <c r="E2009">
        <v>645</v>
      </c>
      <c r="F2009" t="s">
        <v>17</v>
      </c>
      <c r="G2009">
        <v>2775</v>
      </c>
      <c r="H2009" t="s">
        <v>74</v>
      </c>
      <c r="I2009">
        <v>2007</v>
      </c>
      <c r="J2009">
        <v>2007</v>
      </c>
      <c r="K2009" t="s">
        <v>19</v>
      </c>
      <c r="L2009">
        <v>0</v>
      </c>
      <c r="M2009" t="s">
        <v>20</v>
      </c>
      <c r="N2009" t="s">
        <v>21</v>
      </c>
      <c r="O2009">
        <v>2260</v>
      </c>
      <c r="P2009" s="1">
        <f t="shared" si="243"/>
        <v>0</v>
      </c>
      <c r="U2009">
        <v>2007</v>
      </c>
      <c r="V2009" t="s">
        <v>82</v>
      </c>
      <c r="AB2009">
        <v>2007</v>
      </c>
      <c r="AC2009" t="s">
        <v>82</v>
      </c>
      <c r="AD2009" t="str">
        <f t="shared" si="244"/>
        <v/>
      </c>
      <c r="AE2009" t="str">
        <f t="shared" si="245"/>
        <v/>
      </c>
      <c r="AF2009" t="str">
        <f t="shared" si="246"/>
        <v/>
      </c>
      <c r="AG2009" t="str">
        <f t="shared" si="247"/>
        <v/>
      </c>
      <c r="AH2009" t="str">
        <f t="shared" si="248"/>
        <v/>
      </c>
      <c r="AI2009" t="str">
        <f t="shared" si="249"/>
        <v/>
      </c>
    </row>
    <row r="2010" spans="1:35" x14ac:dyDescent="0.35">
      <c r="A2010" t="s">
        <v>14</v>
      </c>
      <c r="B2010" t="s">
        <v>15</v>
      </c>
      <c r="C2010">
        <v>237</v>
      </c>
      <c r="D2010" t="s">
        <v>82</v>
      </c>
      <c r="E2010">
        <v>645</v>
      </c>
      <c r="F2010" t="s">
        <v>17</v>
      </c>
      <c r="G2010">
        <v>2511</v>
      </c>
      <c r="H2010" t="s">
        <v>18</v>
      </c>
      <c r="I2010">
        <v>2008</v>
      </c>
      <c r="J2010">
        <v>2008</v>
      </c>
      <c r="K2010" t="s">
        <v>19</v>
      </c>
      <c r="L2010">
        <v>10.82</v>
      </c>
      <c r="M2010" t="s">
        <v>20</v>
      </c>
      <c r="N2010" t="s">
        <v>21</v>
      </c>
      <c r="O2010">
        <v>1799</v>
      </c>
      <c r="P2010" s="1">
        <f t="shared" si="243"/>
        <v>29.643835616438356</v>
      </c>
      <c r="Q2010" s="11">
        <f>SUM(P2010:P2013)</f>
        <v>460.054794520548</v>
      </c>
      <c r="R2010" s="4" t="s">
        <v>89</v>
      </c>
      <c r="S2010" s="12" t="s">
        <v>97</v>
      </c>
      <c r="T2010" s="12"/>
      <c r="U2010">
        <v>2008</v>
      </c>
      <c r="V2010" t="s">
        <v>82</v>
      </c>
      <c r="X2010" s="11">
        <v>460.054794520548</v>
      </c>
      <c r="Y2010" s="4" t="s">
        <v>89</v>
      </c>
      <c r="Z2010" s="12" t="s">
        <v>97</v>
      </c>
      <c r="AA2010" s="12"/>
      <c r="AB2010">
        <v>2008</v>
      </c>
      <c r="AC2010" t="s">
        <v>82</v>
      </c>
      <c r="AD2010" t="str">
        <f t="shared" si="244"/>
        <v/>
      </c>
      <c r="AE2010" t="str">
        <f t="shared" si="245"/>
        <v/>
      </c>
      <c r="AF2010" t="str">
        <f t="shared" si="246"/>
        <v/>
      </c>
      <c r="AG2010" t="str">
        <f t="shared" si="247"/>
        <v/>
      </c>
      <c r="AH2010" t="str">
        <f t="shared" si="248"/>
        <v/>
      </c>
      <c r="AI2010" t="str">
        <f t="shared" si="249"/>
        <v/>
      </c>
    </row>
    <row r="2011" spans="1:35" x14ac:dyDescent="0.35">
      <c r="A2011" t="s">
        <v>14</v>
      </c>
      <c r="B2011" t="s">
        <v>15</v>
      </c>
      <c r="C2011">
        <v>237</v>
      </c>
      <c r="D2011" t="s">
        <v>82</v>
      </c>
      <c r="E2011">
        <v>645</v>
      </c>
      <c r="F2011" t="s">
        <v>17</v>
      </c>
      <c r="G2011">
        <v>2805</v>
      </c>
      <c r="H2011" t="s">
        <v>22</v>
      </c>
      <c r="I2011">
        <v>2008</v>
      </c>
      <c r="J2011">
        <v>2008</v>
      </c>
      <c r="K2011" t="s">
        <v>19</v>
      </c>
      <c r="L2011">
        <v>145.72</v>
      </c>
      <c r="M2011" t="s">
        <v>20</v>
      </c>
      <c r="N2011" t="s">
        <v>21</v>
      </c>
      <c r="O2011">
        <v>1810</v>
      </c>
      <c r="P2011" s="1">
        <f t="shared" si="243"/>
        <v>399.23287671232879</v>
      </c>
      <c r="U2011">
        <v>2008</v>
      </c>
      <c r="V2011" t="s">
        <v>82</v>
      </c>
      <c r="AB2011">
        <v>2008</v>
      </c>
      <c r="AC2011" t="s">
        <v>82</v>
      </c>
      <c r="AD2011" t="str">
        <f t="shared" si="244"/>
        <v/>
      </c>
      <c r="AE2011" t="str">
        <f t="shared" si="245"/>
        <v/>
      </c>
      <c r="AF2011" t="str">
        <f t="shared" si="246"/>
        <v/>
      </c>
      <c r="AG2011" t="str">
        <f t="shared" si="247"/>
        <v/>
      </c>
      <c r="AH2011" t="str">
        <f t="shared" si="248"/>
        <v/>
      </c>
      <c r="AI2011" t="str">
        <f t="shared" si="249"/>
        <v/>
      </c>
    </row>
    <row r="2012" spans="1:35" x14ac:dyDescent="0.35">
      <c r="A2012" t="s">
        <v>14</v>
      </c>
      <c r="B2012" t="s">
        <v>15</v>
      </c>
      <c r="C2012">
        <v>237</v>
      </c>
      <c r="D2012" t="s">
        <v>82</v>
      </c>
      <c r="E2012">
        <v>645</v>
      </c>
      <c r="F2012" t="s">
        <v>17</v>
      </c>
      <c r="G2012">
        <v>2514</v>
      </c>
      <c r="H2012" t="s">
        <v>24</v>
      </c>
      <c r="I2012">
        <v>2008</v>
      </c>
      <c r="J2012">
        <v>2008</v>
      </c>
      <c r="K2012" t="s">
        <v>19</v>
      </c>
      <c r="L2012">
        <v>11.37</v>
      </c>
      <c r="M2012" t="s">
        <v>20</v>
      </c>
      <c r="N2012" t="s">
        <v>21</v>
      </c>
      <c r="O2012">
        <v>1821</v>
      </c>
      <c r="P2012" s="1">
        <f t="shared" si="243"/>
        <v>31.150684931506849</v>
      </c>
      <c r="U2012">
        <v>2008</v>
      </c>
      <c r="V2012" t="s">
        <v>82</v>
      </c>
      <c r="AB2012">
        <v>2008</v>
      </c>
      <c r="AC2012" t="s">
        <v>82</v>
      </c>
      <c r="AD2012" t="str">
        <f t="shared" si="244"/>
        <v/>
      </c>
      <c r="AE2012" t="str">
        <f t="shared" si="245"/>
        <v/>
      </c>
      <c r="AF2012" t="str">
        <f t="shared" si="246"/>
        <v/>
      </c>
      <c r="AG2012" t="str">
        <f t="shared" si="247"/>
        <v/>
      </c>
      <c r="AH2012" t="str">
        <f t="shared" si="248"/>
        <v/>
      </c>
      <c r="AI2012" t="str">
        <f t="shared" si="249"/>
        <v/>
      </c>
    </row>
    <row r="2013" spans="1:35" x14ac:dyDescent="0.35">
      <c r="A2013" t="s">
        <v>14</v>
      </c>
      <c r="B2013" t="s">
        <v>15</v>
      </c>
      <c r="C2013">
        <v>237</v>
      </c>
      <c r="D2013" t="s">
        <v>82</v>
      </c>
      <c r="E2013">
        <v>645</v>
      </c>
      <c r="F2013" t="s">
        <v>17</v>
      </c>
      <c r="G2013">
        <v>2520</v>
      </c>
      <c r="H2013" t="s">
        <v>28</v>
      </c>
      <c r="I2013">
        <v>2008</v>
      </c>
      <c r="J2013">
        <v>2008</v>
      </c>
      <c r="K2013" t="s">
        <v>19</v>
      </c>
      <c r="L2013">
        <v>0.01</v>
      </c>
      <c r="M2013" t="s">
        <v>20</v>
      </c>
      <c r="N2013" t="s">
        <v>21</v>
      </c>
      <c r="O2013">
        <v>1832</v>
      </c>
      <c r="P2013" s="1">
        <f t="shared" si="243"/>
        <v>2.7397260273972601E-2</v>
      </c>
      <c r="U2013">
        <v>2008</v>
      </c>
      <c r="V2013" t="s">
        <v>82</v>
      </c>
      <c r="AB2013">
        <v>2008</v>
      </c>
      <c r="AC2013" t="s">
        <v>82</v>
      </c>
      <c r="AD2013" t="str">
        <f t="shared" si="244"/>
        <v/>
      </c>
      <c r="AE2013" t="str">
        <f t="shared" si="245"/>
        <v/>
      </c>
      <c r="AF2013" t="str">
        <f t="shared" si="246"/>
        <v/>
      </c>
      <c r="AG2013" t="str">
        <f t="shared" si="247"/>
        <v/>
      </c>
      <c r="AH2013" t="str">
        <f t="shared" si="248"/>
        <v/>
      </c>
      <c r="AI2013" t="str">
        <f t="shared" si="249"/>
        <v/>
      </c>
    </row>
    <row r="2014" spans="1:35" x14ac:dyDescent="0.35">
      <c r="A2014" t="s">
        <v>14</v>
      </c>
      <c r="B2014" t="s">
        <v>15</v>
      </c>
      <c r="C2014">
        <v>237</v>
      </c>
      <c r="D2014" t="s">
        <v>82</v>
      </c>
      <c r="E2014">
        <v>645</v>
      </c>
      <c r="F2014" t="s">
        <v>17</v>
      </c>
      <c r="G2014">
        <v>2532</v>
      </c>
      <c r="H2014" t="s">
        <v>29</v>
      </c>
      <c r="I2014">
        <v>2008</v>
      </c>
      <c r="J2014">
        <v>2008</v>
      </c>
      <c r="K2014" t="s">
        <v>19</v>
      </c>
      <c r="L2014">
        <v>8.1</v>
      </c>
      <c r="M2014" t="s">
        <v>20</v>
      </c>
      <c r="N2014" t="s">
        <v>21</v>
      </c>
      <c r="O2014">
        <v>1843</v>
      </c>
      <c r="P2014" s="1">
        <f t="shared" si="243"/>
        <v>22.19178082191781</v>
      </c>
      <c r="Q2014" s="1">
        <f>SUM(P2014:P2016)</f>
        <v>45.643835616438359</v>
      </c>
      <c r="R2014" s="3" t="s">
        <v>90</v>
      </c>
      <c r="S2014" t="s">
        <v>97</v>
      </c>
      <c r="U2014">
        <v>2008</v>
      </c>
      <c r="V2014" t="s">
        <v>82</v>
      </c>
      <c r="X2014" s="1">
        <v>45.643835616438359</v>
      </c>
      <c r="Y2014" s="3" t="s">
        <v>90</v>
      </c>
      <c r="Z2014" t="s">
        <v>97</v>
      </c>
      <c r="AB2014">
        <v>2008</v>
      </c>
      <c r="AC2014" t="s">
        <v>82</v>
      </c>
      <c r="AD2014" t="str">
        <f t="shared" si="244"/>
        <v/>
      </c>
      <c r="AE2014" t="str">
        <f t="shared" si="245"/>
        <v/>
      </c>
      <c r="AF2014" t="str">
        <f t="shared" si="246"/>
        <v/>
      </c>
      <c r="AG2014" t="str">
        <f t="shared" si="247"/>
        <v/>
      </c>
      <c r="AH2014" t="str">
        <f t="shared" si="248"/>
        <v/>
      </c>
      <c r="AI2014" t="str">
        <f t="shared" si="249"/>
        <v/>
      </c>
    </row>
    <row r="2015" spans="1:35" x14ac:dyDescent="0.35">
      <c r="A2015" t="s">
        <v>14</v>
      </c>
      <c r="B2015" t="s">
        <v>15</v>
      </c>
      <c r="C2015">
        <v>237</v>
      </c>
      <c r="D2015" t="s">
        <v>82</v>
      </c>
      <c r="E2015">
        <v>645</v>
      </c>
      <c r="F2015" t="s">
        <v>17</v>
      </c>
      <c r="G2015">
        <v>2531</v>
      </c>
      <c r="H2015" t="s">
        <v>30</v>
      </c>
      <c r="I2015">
        <v>2008</v>
      </c>
      <c r="J2015">
        <v>2008</v>
      </c>
      <c r="K2015" t="s">
        <v>19</v>
      </c>
      <c r="L2015">
        <v>4.45</v>
      </c>
      <c r="M2015" t="s">
        <v>20</v>
      </c>
      <c r="N2015" t="s">
        <v>21</v>
      </c>
      <c r="O2015">
        <v>1854</v>
      </c>
      <c r="P2015" s="1">
        <f t="shared" si="243"/>
        <v>12.191780821917808</v>
      </c>
      <c r="U2015">
        <v>2008</v>
      </c>
      <c r="V2015" t="s">
        <v>82</v>
      </c>
      <c r="AB2015">
        <v>2008</v>
      </c>
      <c r="AC2015" t="s">
        <v>82</v>
      </c>
      <c r="AD2015" t="str">
        <f t="shared" si="244"/>
        <v/>
      </c>
      <c r="AE2015" t="str">
        <f t="shared" si="245"/>
        <v/>
      </c>
      <c r="AF2015" t="str">
        <f t="shared" si="246"/>
        <v/>
      </c>
      <c r="AG2015" t="str">
        <f t="shared" si="247"/>
        <v/>
      </c>
      <c r="AH2015" t="str">
        <f t="shared" si="248"/>
        <v/>
      </c>
      <c r="AI2015" t="str">
        <f t="shared" si="249"/>
        <v/>
      </c>
    </row>
    <row r="2016" spans="1:35" x14ac:dyDescent="0.35">
      <c r="A2016" t="s">
        <v>14</v>
      </c>
      <c r="B2016" t="s">
        <v>15</v>
      </c>
      <c r="C2016">
        <v>237</v>
      </c>
      <c r="D2016" t="s">
        <v>82</v>
      </c>
      <c r="E2016">
        <v>645</v>
      </c>
      <c r="F2016" t="s">
        <v>17</v>
      </c>
      <c r="G2016">
        <v>2533</v>
      </c>
      <c r="H2016" t="s">
        <v>31</v>
      </c>
      <c r="I2016">
        <v>2008</v>
      </c>
      <c r="J2016">
        <v>2008</v>
      </c>
      <c r="K2016" t="s">
        <v>19</v>
      </c>
      <c r="L2016">
        <v>4.1100000000000003</v>
      </c>
      <c r="M2016" t="s">
        <v>20</v>
      </c>
      <c r="N2016" t="s">
        <v>21</v>
      </c>
      <c r="O2016">
        <v>1865</v>
      </c>
      <c r="P2016" s="1">
        <f t="shared" si="243"/>
        <v>11.260273972602739</v>
      </c>
      <c r="U2016">
        <v>2008</v>
      </c>
      <c r="V2016" t="s">
        <v>82</v>
      </c>
      <c r="AB2016">
        <v>2008</v>
      </c>
      <c r="AC2016" t="s">
        <v>82</v>
      </c>
      <c r="AD2016" t="str">
        <f t="shared" si="244"/>
        <v/>
      </c>
      <c r="AE2016" t="str">
        <f t="shared" si="245"/>
        <v/>
      </c>
      <c r="AF2016" t="str">
        <f t="shared" si="246"/>
        <v/>
      </c>
      <c r="AG2016" t="str">
        <f t="shared" si="247"/>
        <v/>
      </c>
      <c r="AH2016" t="str">
        <f t="shared" si="248"/>
        <v/>
      </c>
      <c r="AI2016" t="str">
        <f t="shared" si="249"/>
        <v/>
      </c>
    </row>
    <row r="2017" spans="1:35" x14ac:dyDescent="0.35">
      <c r="A2017" t="s">
        <v>14</v>
      </c>
      <c r="B2017" t="s">
        <v>15</v>
      </c>
      <c r="C2017">
        <v>237</v>
      </c>
      <c r="D2017" t="s">
        <v>82</v>
      </c>
      <c r="E2017">
        <v>645</v>
      </c>
      <c r="F2017" t="s">
        <v>17</v>
      </c>
      <c r="G2017">
        <v>2542</v>
      </c>
      <c r="H2017" t="s">
        <v>33</v>
      </c>
      <c r="I2017">
        <v>2008</v>
      </c>
      <c r="J2017">
        <v>2008</v>
      </c>
      <c r="K2017" t="s">
        <v>19</v>
      </c>
      <c r="L2017">
        <v>11.39</v>
      </c>
      <c r="M2017" t="s">
        <v>20</v>
      </c>
      <c r="N2017" t="s">
        <v>21</v>
      </c>
      <c r="O2017">
        <v>1876</v>
      </c>
      <c r="P2017" s="1">
        <f t="shared" si="243"/>
        <v>31.205479452054796</v>
      </c>
      <c r="Q2017" s="1">
        <f>SUM(P2017:P2019)</f>
        <v>31.534246575342468</v>
      </c>
      <c r="R2017" s="3" t="s">
        <v>91</v>
      </c>
      <c r="S2017" t="s">
        <v>97</v>
      </c>
      <c r="U2017">
        <v>2008</v>
      </c>
      <c r="V2017" t="s">
        <v>82</v>
      </c>
      <c r="X2017" s="1">
        <v>31.534246575342468</v>
      </c>
      <c r="Y2017" s="3" t="s">
        <v>91</v>
      </c>
      <c r="Z2017" t="s">
        <v>97</v>
      </c>
      <c r="AB2017">
        <v>2008</v>
      </c>
      <c r="AC2017" t="s">
        <v>82</v>
      </c>
      <c r="AD2017" t="str">
        <f t="shared" si="244"/>
        <v/>
      </c>
      <c r="AE2017" t="str">
        <f t="shared" si="245"/>
        <v/>
      </c>
      <c r="AF2017" t="str">
        <f t="shared" si="246"/>
        <v/>
      </c>
      <c r="AG2017" t="str">
        <f t="shared" si="247"/>
        <v/>
      </c>
      <c r="AH2017" t="str">
        <f t="shared" si="248"/>
        <v/>
      </c>
      <c r="AI2017" t="str">
        <f t="shared" si="249"/>
        <v/>
      </c>
    </row>
    <row r="2018" spans="1:35" x14ac:dyDescent="0.35">
      <c r="A2018" t="s">
        <v>14</v>
      </c>
      <c r="B2018" t="s">
        <v>15</v>
      </c>
      <c r="C2018">
        <v>237</v>
      </c>
      <c r="D2018" t="s">
        <v>82</v>
      </c>
      <c r="E2018">
        <v>645</v>
      </c>
      <c r="F2018" t="s">
        <v>17</v>
      </c>
      <c r="G2018">
        <v>2543</v>
      </c>
      <c r="H2018" t="s">
        <v>34</v>
      </c>
      <c r="I2018">
        <v>2008</v>
      </c>
      <c r="J2018">
        <v>2008</v>
      </c>
      <c r="K2018" t="s">
        <v>19</v>
      </c>
      <c r="L2018">
        <v>0.12</v>
      </c>
      <c r="M2018" t="s">
        <v>20</v>
      </c>
      <c r="N2018" t="s">
        <v>21</v>
      </c>
      <c r="O2018">
        <v>1887</v>
      </c>
      <c r="P2018" s="1">
        <f t="shared" si="243"/>
        <v>0.32876712328767121</v>
      </c>
      <c r="U2018">
        <v>2008</v>
      </c>
      <c r="V2018" t="s">
        <v>82</v>
      </c>
      <c r="AB2018">
        <v>2008</v>
      </c>
      <c r="AC2018" t="s">
        <v>82</v>
      </c>
      <c r="AD2018" t="str">
        <f t="shared" si="244"/>
        <v/>
      </c>
      <c r="AE2018" t="str">
        <f t="shared" si="245"/>
        <v/>
      </c>
      <c r="AF2018" t="str">
        <f t="shared" si="246"/>
        <v/>
      </c>
      <c r="AG2018" t="str">
        <f t="shared" si="247"/>
        <v/>
      </c>
      <c r="AH2018" t="str">
        <f t="shared" si="248"/>
        <v/>
      </c>
      <c r="AI2018" t="str">
        <f t="shared" si="249"/>
        <v/>
      </c>
    </row>
    <row r="2019" spans="1:35" x14ac:dyDescent="0.35">
      <c r="A2019" t="s">
        <v>14</v>
      </c>
      <c r="B2019" t="s">
        <v>15</v>
      </c>
      <c r="C2019">
        <v>237</v>
      </c>
      <c r="D2019" t="s">
        <v>82</v>
      </c>
      <c r="E2019">
        <v>645</v>
      </c>
      <c r="F2019" t="s">
        <v>17</v>
      </c>
      <c r="G2019">
        <v>2745</v>
      </c>
      <c r="H2019" t="s">
        <v>35</v>
      </c>
      <c r="I2019">
        <v>2008</v>
      </c>
      <c r="J2019">
        <v>2008</v>
      </c>
      <c r="K2019" t="s">
        <v>19</v>
      </c>
      <c r="L2019">
        <v>0</v>
      </c>
      <c r="M2019" t="s">
        <v>20</v>
      </c>
      <c r="N2019" t="s">
        <v>21</v>
      </c>
      <c r="O2019">
        <v>1898</v>
      </c>
      <c r="P2019" s="1">
        <f t="shared" si="243"/>
        <v>0</v>
      </c>
      <c r="U2019">
        <v>2008</v>
      </c>
      <c r="V2019" t="s">
        <v>82</v>
      </c>
      <c r="AB2019">
        <v>2008</v>
      </c>
      <c r="AC2019" t="s">
        <v>82</v>
      </c>
      <c r="AD2019" t="str">
        <f t="shared" si="244"/>
        <v/>
      </c>
      <c r="AE2019" t="str">
        <f t="shared" si="245"/>
        <v/>
      </c>
      <c r="AF2019" t="str">
        <f t="shared" si="246"/>
        <v/>
      </c>
      <c r="AG2019" t="str">
        <f t="shared" si="247"/>
        <v/>
      </c>
      <c r="AH2019" t="str">
        <f t="shared" si="248"/>
        <v/>
      </c>
      <c r="AI2019" t="str">
        <f t="shared" si="249"/>
        <v/>
      </c>
    </row>
    <row r="2020" spans="1:35" x14ac:dyDescent="0.35">
      <c r="A2020" t="s">
        <v>14</v>
      </c>
      <c r="B2020" t="s">
        <v>15</v>
      </c>
      <c r="C2020">
        <v>237</v>
      </c>
      <c r="D2020" t="s">
        <v>82</v>
      </c>
      <c r="E2020">
        <v>645</v>
      </c>
      <c r="F2020" t="s">
        <v>17</v>
      </c>
      <c r="G2020">
        <v>2546</v>
      </c>
      <c r="H2020" t="s">
        <v>36</v>
      </c>
      <c r="I2020">
        <v>2008</v>
      </c>
      <c r="J2020">
        <v>2008</v>
      </c>
      <c r="K2020" t="s">
        <v>19</v>
      </c>
      <c r="L2020">
        <v>1.7</v>
      </c>
      <c r="M2020" t="s">
        <v>20</v>
      </c>
      <c r="N2020" t="s">
        <v>21</v>
      </c>
      <c r="O2020">
        <v>1909</v>
      </c>
      <c r="P2020" s="1">
        <f t="shared" si="243"/>
        <v>4.6575342465753424</v>
      </c>
      <c r="Q2020" s="1">
        <f>SUM(P2020:P2021)</f>
        <v>7.8356164383561637</v>
      </c>
      <c r="R2020" s="4" t="s">
        <v>94</v>
      </c>
      <c r="S2020">
        <v>20.5</v>
      </c>
      <c r="T2020" s="7">
        <f>Q2020/S2020</f>
        <v>0.38222519211493483</v>
      </c>
      <c r="U2020">
        <v>2008</v>
      </c>
      <c r="V2020" t="s">
        <v>82</v>
      </c>
      <c r="X2020" s="1">
        <v>7.8356164383561637</v>
      </c>
      <c r="Y2020" s="4" t="s">
        <v>94</v>
      </c>
      <c r="Z2020">
        <v>20.5</v>
      </c>
      <c r="AA2020" s="7">
        <v>0.38222519211493483</v>
      </c>
      <c r="AB2020">
        <v>2008</v>
      </c>
      <c r="AC2020" t="s">
        <v>82</v>
      </c>
      <c r="AD2020">
        <f t="shared" si="244"/>
        <v>7.8356164383561637</v>
      </c>
      <c r="AE2020" t="str">
        <f t="shared" si="245"/>
        <v>pulses</v>
      </c>
      <c r="AF2020">
        <f t="shared" si="246"/>
        <v>20.5</v>
      </c>
      <c r="AG2020">
        <f t="shared" si="247"/>
        <v>0.38222519211493483</v>
      </c>
      <c r="AH2020">
        <f t="shared" si="248"/>
        <v>2008</v>
      </c>
      <c r="AI2020" t="str">
        <f t="shared" si="249"/>
        <v>Viet Nam</v>
      </c>
    </row>
    <row r="2021" spans="1:35" x14ac:dyDescent="0.35">
      <c r="A2021" t="s">
        <v>14</v>
      </c>
      <c r="B2021" t="s">
        <v>15</v>
      </c>
      <c r="C2021">
        <v>237</v>
      </c>
      <c r="D2021" t="s">
        <v>82</v>
      </c>
      <c r="E2021">
        <v>645</v>
      </c>
      <c r="F2021" t="s">
        <v>17</v>
      </c>
      <c r="G2021">
        <v>2549</v>
      </c>
      <c r="H2021" t="s">
        <v>38</v>
      </c>
      <c r="I2021">
        <v>2008</v>
      </c>
      <c r="J2021">
        <v>2008</v>
      </c>
      <c r="K2021" t="s">
        <v>19</v>
      </c>
      <c r="L2021">
        <v>1.1599999999999999</v>
      </c>
      <c r="M2021" t="s">
        <v>20</v>
      </c>
      <c r="N2021" t="s">
        <v>21</v>
      </c>
      <c r="O2021">
        <v>1920</v>
      </c>
      <c r="P2021" s="1">
        <f t="shared" si="243"/>
        <v>3.1780821917808217</v>
      </c>
      <c r="U2021">
        <v>2008</v>
      </c>
      <c r="V2021" t="s">
        <v>82</v>
      </c>
      <c r="AB2021">
        <v>2008</v>
      </c>
      <c r="AC2021" t="s">
        <v>82</v>
      </c>
      <c r="AD2021" t="str">
        <f t="shared" si="244"/>
        <v/>
      </c>
      <c r="AE2021" t="str">
        <f t="shared" si="245"/>
        <v/>
      </c>
      <c r="AF2021" t="str">
        <f t="shared" si="246"/>
        <v/>
      </c>
      <c r="AG2021" t="str">
        <f t="shared" si="247"/>
        <v/>
      </c>
      <c r="AH2021" t="str">
        <f t="shared" si="248"/>
        <v/>
      </c>
      <c r="AI2021" t="str">
        <f t="shared" si="249"/>
        <v/>
      </c>
    </row>
    <row r="2022" spans="1:35" x14ac:dyDescent="0.35">
      <c r="A2022" t="s">
        <v>14</v>
      </c>
      <c r="B2022" t="s">
        <v>15</v>
      </c>
      <c r="C2022">
        <v>237</v>
      </c>
      <c r="D2022" t="s">
        <v>82</v>
      </c>
      <c r="E2022">
        <v>645</v>
      </c>
      <c r="F2022" t="s">
        <v>17</v>
      </c>
      <c r="G2022">
        <v>2555</v>
      </c>
      <c r="H2022" t="s">
        <v>39</v>
      </c>
      <c r="I2022">
        <v>2008</v>
      </c>
      <c r="J2022">
        <v>2008</v>
      </c>
      <c r="K2022" t="s">
        <v>19</v>
      </c>
      <c r="L2022">
        <v>1.91</v>
      </c>
      <c r="M2022" t="s">
        <v>20</v>
      </c>
      <c r="N2022" t="s">
        <v>21</v>
      </c>
      <c r="O2022">
        <v>1931</v>
      </c>
      <c r="P2022" s="1">
        <f t="shared" si="243"/>
        <v>5.2328767123287667</v>
      </c>
      <c r="Q2022" s="1">
        <f>SUM(P2022:P2025)</f>
        <v>18</v>
      </c>
      <c r="R2022" s="3" t="s">
        <v>85</v>
      </c>
      <c r="S2022" t="s">
        <v>97</v>
      </c>
      <c r="U2022">
        <v>2008</v>
      </c>
      <c r="V2022" t="s">
        <v>82</v>
      </c>
      <c r="X2022" s="1">
        <v>18</v>
      </c>
      <c r="Y2022" s="3" t="s">
        <v>85</v>
      </c>
      <c r="Z2022" t="s">
        <v>97</v>
      </c>
      <c r="AB2022">
        <v>2008</v>
      </c>
      <c r="AC2022" t="s">
        <v>82</v>
      </c>
      <c r="AD2022" t="str">
        <f t="shared" si="244"/>
        <v/>
      </c>
      <c r="AE2022" t="str">
        <f t="shared" si="245"/>
        <v/>
      </c>
      <c r="AF2022" t="str">
        <f t="shared" si="246"/>
        <v/>
      </c>
      <c r="AG2022" t="str">
        <f t="shared" si="247"/>
        <v/>
      </c>
      <c r="AH2022" t="str">
        <f t="shared" si="248"/>
        <v/>
      </c>
      <c r="AI2022" t="str">
        <f t="shared" si="249"/>
        <v/>
      </c>
    </row>
    <row r="2023" spans="1:35" x14ac:dyDescent="0.35">
      <c r="A2023" t="s">
        <v>14</v>
      </c>
      <c r="B2023" t="s">
        <v>15</v>
      </c>
      <c r="C2023">
        <v>237</v>
      </c>
      <c r="D2023" t="s">
        <v>82</v>
      </c>
      <c r="E2023">
        <v>645</v>
      </c>
      <c r="F2023" t="s">
        <v>17</v>
      </c>
      <c r="G2023">
        <v>2556</v>
      </c>
      <c r="H2023" t="s">
        <v>40</v>
      </c>
      <c r="I2023">
        <v>2008</v>
      </c>
      <c r="J2023">
        <v>2008</v>
      </c>
      <c r="K2023" t="s">
        <v>19</v>
      </c>
      <c r="L2023">
        <v>2.42</v>
      </c>
      <c r="M2023" t="s">
        <v>20</v>
      </c>
      <c r="N2023" t="s">
        <v>21</v>
      </c>
      <c r="O2023">
        <v>1942</v>
      </c>
      <c r="P2023" s="1">
        <f t="shared" si="243"/>
        <v>6.6301369863013697</v>
      </c>
      <c r="U2023">
        <v>2008</v>
      </c>
      <c r="V2023" t="s">
        <v>82</v>
      </c>
      <c r="AB2023">
        <v>2008</v>
      </c>
      <c r="AC2023" t="s">
        <v>82</v>
      </c>
      <c r="AD2023" t="str">
        <f t="shared" si="244"/>
        <v/>
      </c>
      <c r="AE2023" t="str">
        <f t="shared" si="245"/>
        <v/>
      </c>
      <c r="AF2023" t="str">
        <f t="shared" si="246"/>
        <v/>
      </c>
      <c r="AG2023" t="str">
        <f t="shared" si="247"/>
        <v/>
      </c>
      <c r="AH2023" t="str">
        <f t="shared" si="248"/>
        <v/>
      </c>
      <c r="AI2023" t="str">
        <f t="shared" si="249"/>
        <v/>
      </c>
    </row>
    <row r="2024" spans="1:35" x14ac:dyDescent="0.35">
      <c r="A2024" t="s">
        <v>14</v>
      </c>
      <c r="B2024" t="s">
        <v>15</v>
      </c>
      <c r="C2024">
        <v>237</v>
      </c>
      <c r="D2024" t="s">
        <v>82</v>
      </c>
      <c r="E2024">
        <v>645</v>
      </c>
      <c r="F2024" t="s">
        <v>17</v>
      </c>
      <c r="G2024">
        <v>2560</v>
      </c>
      <c r="H2024" t="s">
        <v>43</v>
      </c>
      <c r="I2024">
        <v>2008</v>
      </c>
      <c r="J2024">
        <v>2008</v>
      </c>
      <c r="K2024" t="s">
        <v>19</v>
      </c>
      <c r="L2024">
        <v>2.2400000000000002</v>
      </c>
      <c r="M2024" t="s">
        <v>20</v>
      </c>
      <c r="N2024" t="s">
        <v>21</v>
      </c>
      <c r="O2024">
        <v>1953</v>
      </c>
      <c r="P2024" s="1">
        <f t="shared" si="243"/>
        <v>6.1369863013698627</v>
      </c>
      <c r="U2024">
        <v>2008</v>
      </c>
      <c r="V2024" t="s">
        <v>82</v>
      </c>
      <c r="AB2024">
        <v>2008</v>
      </c>
      <c r="AC2024" t="s">
        <v>82</v>
      </c>
      <c r="AD2024" t="str">
        <f t="shared" si="244"/>
        <v/>
      </c>
      <c r="AE2024" t="str">
        <f t="shared" si="245"/>
        <v/>
      </c>
      <c r="AF2024" t="str">
        <f t="shared" si="246"/>
        <v/>
      </c>
      <c r="AG2024" t="str">
        <f t="shared" si="247"/>
        <v/>
      </c>
      <c r="AH2024" t="str">
        <f t="shared" si="248"/>
        <v/>
      </c>
      <c r="AI2024" t="str">
        <f t="shared" si="249"/>
        <v/>
      </c>
    </row>
    <row r="2025" spans="1:35" x14ac:dyDescent="0.35">
      <c r="A2025" t="s">
        <v>14</v>
      </c>
      <c r="B2025" t="s">
        <v>15</v>
      </c>
      <c r="C2025">
        <v>237</v>
      </c>
      <c r="D2025" t="s">
        <v>82</v>
      </c>
      <c r="E2025">
        <v>645</v>
      </c>
      <c r="F2025" t="s">
        <v>17</v>
      </c>
      <c r="G2025">
        <v>2563</v>
      </c>
      <c r="H2025" t="s">
        <v>44</v>
      </c>
      <c r="I2025">
        <v>2008</v>
      </c>
      <c r="J2025">
        <v>2008</v>
      </c>
      <c r="K2025" t="s">
        <v>19</v>
      </c>
      <c r="L2025">
        <v>0</v>
      </c>
      <c r="M2025" t="s">
        <v>20</v>
      </c>
      <c r="N2025" t="s">
        <v>21</v>
      </c>
      <c r="O2025">
        <v>1964</v>
      </c>
      <c r="P2025" s="1">
        <f t="shared" si="243"/>
        <v>0</v>
      </c>
      <c r="U2025">
        <v>2008</v>
      </c>
      <c r="V2025" t="s">
        <v>82</v>
      </c>
      <c r="AB2025">
        <v>2008</v>
      </c>
      <c r="AC2025" t="s">
        <v>82</v>
      </c>
      <c r="AD2025" t="str">
        <f t="shared" si="244"/>
        <v/>
      </c>
      <c r="AE2025" t="str">
        <f t="shared" si="245"/>
        <v/>
      </c>
      <c r="AF2025" t="str">
        <f t="shared" si="246"/>
        <v/>
      </c>
      <c r="AG2025" t="str">
        <f t="shared" si="247"/>
        <v/>
      </c>
      <c r="AH2025" t="str">
        <f t="shared" si="248"/>
        <v/>
      </c>
      <c r="AI2025" t="str">
        <f t="shared" si="249"/>
        <v/>
      </c>
    </row>
    <row r="2026" spans="1:35" x14ac:dyDescent="0.35">
      <c r="A2026" t="s">
        <v>14</v>
      </c>
      <c r="B2026" t="s">
        <v>15</v>
      </c>
      <c r="C2026">
        <v>237</v>
      </c>
      <c r="D2026" t="s">
        <v>82</v>
      </c>
      <c r="E2026">
        <v>645</v>
      </c>
      <c r="F2026" t="s">
        <v>17</v>
      </c>
      <c r="G2026">
        <v>2602</v>
      </c>
      <c r="H2026" t="s">
        <v>47</v>
      </c>
      <c r="I2026">
        <v>2008</v>
      </c>
      <c r="J2026">
        <v>2008</v>
      </c>
      <c r="K2026" t="s">
        <v>19</v>
      </c>
      <c r="L2026">
        <v>4.25</v>
      </c>
      <c r="M2026" t="s">
        <v>20</v>
      </c>
      <c r="N2026" t="s">
        <v>21</v>
      </c>
      <c r="O2026">
        <v>1975</v>
      </c>
      <c r="P2026" s="1">
        <f t="shared" si="243"/>
        <v>11.643835616438356</v>
      </c>
      <c r="Q2026" s="1">
        <f>SUM(P2026:P2027)</f>
        <v>220.73972602739727</v>
      </c>
      <c r="R2026" s="3" t="s">
        <v>93</v>
      </c>
      <c r="S2026">
        <f>360+60</f>
        <v>420</v>
      </c>
      <c r="T2026" s="7">
        <f>Q2026/S2026</f>
        <v>0.52557077625570781</v>
      </c>
      <c r="U2026">
        <v>2008</v>
      </c>
      <c r="V2026" t="s">
        <v>82</v>
      </c>
      <c r="X2026" s="1">
        <v>220.73972602739727</v>
      </c>
      <c r="Y2026" s="3" t="s">
        <v>93</v>
      </c>
      <c r="Z2026">
        <v>420</v>
      </c>
      <c r="AA2026" s="7">
        <v>0.52557077625570781</v>
      </c>
      <c r="AB2026">
        <v>2008</v>
      </c>
      <c r="AC2026" t="s">
        <v>82</v>
      </c>
      <c r="AD2026">
        <f t="shared" si="244"/>
        <v>220.73972602739727</v>
      </c>
      <c r="AE2026" t="str">
        <f t="shared" si="245"/>
        <v>Vegetables</v>
      </c>
      <c r="AF2026">
        <f t="shared" si="246"/>
        <v>420</v>
      </c>
      <c r="AG2026">
        <f t="shared" si="247"/>
        <v>0.52557077625570781</v>
      </c>
      <c r="AH2026">
        <f t="shared" si="248"/>
        <v>2008</v>
      </c>
      <c r="AI2026" t="str">
        <f t="shared" si="249"/>
        <v>Viet Nam</v>
      </c>
    </row>
    <row r="2027" spans="1:35" x14ac:dyDescent="0.35">
      <c r="A2027" t="s">
        <v>14</v>
      </c>
      <c r="B2027" t="s">
        <v>15</v>
      </c>
      <c r="C2027">
        <v>237</v>
      </c>
      <c r="D2027" t="s">
        <v>82</v>
      </c>
      <c r="E2027">
        <v>645</v>
      </c>
      <c r="F2027" t="s">
        <v>17</v>
      </c>
      <c r="G2027">
        <v>2605</v>
      </c>
      <c r="H2027" t="s">
        <v>48</v>
      </c>
      <c r="I2027">
        <v>2008</v>
      </c>
      <c r="J2027">
        <v>2008</v>
      </c>
      <c r="K2027" t="s">
        <v>19</v>
      </c>
      <c r="L2027">
        <v>76.319999999999993</v>
      </c>
      <c r="M2027" t="s">
        <v>20</v>
      </c>
      <c r="N2027" t="s">
        <v>21</v>
      </c>
      <c r="O2027">
        <v>1986</v>
      </c>
      <c r="P2027" s="1">
        <f t="shared" si="243"/>
        <v>209.0958904109589</v>
      </c>
      <c r="U2027">
        <v>2008</v>
      </c>
      <c r="V2027" t="s">
        <v>82</v>
      </c>
      <c r="AB2027">
        <v>2008</v>
      </c>
      <c r="AC2027" t="s">
        <v>82</v>
      </c>
      <c r="AD2027" t="str">
        <f t="shared" si="244"/>
        <v/>
      </c>
      <c r="AE2027" t="str">
        <f t="shared" si="245"/>
        <v/>
      </c>
      <c r="AF2027" t="str">
        <f t="shared" si="246"/>
        <v/>
      </c>
      <c r="AG2027" t="str">
        <f t="shared" si="247"/>
        <v/>
      </c>
      <c r="AH2027" t="str">
        <f t="shared" si="248"/>
        <v/>
      </c>
      <c r="AI2027" t="str">
        <f t="shared" si="249"/>
        <v/>
      </c>
    </row>
    <row r="2028" spans="1:35" x14ac:dyDescent="0.35">
      <c r="A2028" t="s">
        <v>14</v>
      </c>
      <c r="B2028" t="s">
        <v>15</v>
      </c>
      <c r="C2028">
        <v>237</v>
      </c>
      <c r="D2028" t="s">
        <v>82</v>
      </c>
      <c r="E2028">
        <v>645</v>
      </c>
      <c r="F2028" t="s">
        <v>17</v>
      </c>
      <c r="G2028">
        <v>2611</v>
      </c>
      <c r="H2028" t="s">
        <v>49</v>
      </c>
      <c r="I2028">
        <v>2008</v>
      </c>
      <c r="J2028">
        <v>2008</v>
      </c>
      <c r="K2028" t="s">
        <v>19</v>
      </c>
      <c r="L2028">
        <v>7.38</v>
      </c>
      <c r="M2028" t="s">
        <v>20</v>
      </c>
      <c r="N2028" t="s">
        <v>21</v>
      </c>
      <c r="O2028">
        <v>1997</v>
      </c>
      <c r="P2028" s="1">
        <f t="shared" si="243"/>
        <v>20.219178082191782</v>
      </c>
      <c r="Q2028" s="1">
        <f>SUM(P2028:P2036)</f>
        <v>180.43835616438355</v>
      </c>
      <c r="R2028" s="3" t="s">
        <v>92</v>
      </c>
      <c r="S2028">
        <v>250</v>
      </c>
      <c r="T2028" s="7">
        <f>Q2028/S2028</f>
        <v>0.72175342465753423</v>
      </c>
      <c r="U2028">
        <v>2008</v>
      </c>
      <c r="V2028" t="s">
        <v>82</v>
      </c>
      <c r="X2028" s="1">
        <v>180.43835616438355</v>
      </c>
      <c r="Y2028" s="3" t="s">
        <v>92</v>
      </c>
      <c r="Z2028">
        <v>250</v>
      </c>
      <c r="AA2028" s="7">
        <v>0.72175342465753423</v>
      </c>
      <c r="AB2028">
        <v>2008</v>
      </c>
      <c r="AC2028" t="s">
        <v>82</v>
      </c>
      <c r="AD2028">
        <f t="shared" si="244"/>
        <v>180.43835616438355</v>
      </c>
      <c r="AE2028" t="str">
        <f t="shared" si="245"/>
        <v>Fruit, excluding wine</v>
      </c>
      <c r="AF2028">
        <f t="shared" si="246"/>
        <v>250</v>
      </c>
      <c r="AG2028">
        <f t="shared" si="247"/>
        <v>0.72175342465753423</v>
      </c>
      <c r="AH2028">
        <f t="shared" si="248"/>
        <v>2008</v>
      </c>
      <c r="AI2028" t="str">
        <f t="shared" si="249"/>
        <v>Viet Nam</v>
      </c>
    </row>
    <row r="2029" spans="1:35" x14ac:dyDescent="0.35">
      <c r="A2029" t="s">
        <v>14</v>
      </c>
      <c r="B2029" t="s">
        <v>15</v>
      </c>
      <c r="C2029">
        <v>237</v>
      </c>
      <c r="D2029" t="s">
        <v>82</v>
      </c>
      <c r="E2029">
        <v>645</v>
      </c>
      <c r="F2029" t="s">
        <v>17</v>
      </c>
      <c r="G2029">
        <v>2612</v>
      </c>
      <c r="H2029" t="s">
        <v>50</v>
      </c>
      <c r="I2029">
        <v>2008</v>
      </c>
      <c r="J2029">
        <v>2008</v>
      </c>
      <c r="K2029" t="s">
        <v>19</v>
      </c>
      <c r="L2029">
        <v>0</v>
      </c>
      <c r="M2029" t="s">
        <v>20</v>
      </c>
      <c r="N2029" t="s">
        <v>21</v>
      </c>
      <c r="O2029">
        <v>2008</v>
      </c>
      <c r="P2029" s="1">
        <f t="shared" si="243"/>
        <v>0</v>
      </c>
      <c r="U2029">
        <v>2008</v>
      </c>
      <c r="V2029" t="s">
        <v>82</v>
      </c>
      <c r="AB2029">
        <v>2008</v>
      </c>
      <c r="AC2029" t="s">
        <v>82</v>
      </c>
      <c r="AD2029" t="str">
        <f t="shared" si="244"/>
        <v/>
      </c>
      <c r="AE2029" t="str">
        <f t="shared" si="245"/>
        <v/>
      </c>
      <c r="AF2029" t="str">
        <f t="shared" si="246"/>
        <v/>
      </c>
      <c r="AG2029" t="str">
        <f t="shared" si="247"/>
        <v/>
      </c>
      <c r="AH2029" t="str">
        <f t="shared" si="248"/>
        <v/>
      </c>
      <c r="AI2029" t="str">
        <f t="shared" si="249"/>
        <v/>
      </c>
    </row>
    <row r="2030" spans="1:35" x14ac:dyDescent="0.35">
      <c r="A2030" t="s">
        <v>14</v>
      </c>
      <c r="B2030" t="s">
        <v>15</v>
      </c>
      <c r="C2030">
        <v>237</v>
      </c>
      <c r="D2030" t="s">
        <v>82</v>
      </c>
      <c r="E2030">
        <v>645</v>
      </c>
      <c r="F2030" t="s">
        <v>17</v>
      </c>
      <c r="G2030">
        <v>2613</v>
      </c>
      <c r="H2030" t="s">
        <v>51</v>
      </c>
      <c r="I2030">
        <v>2008</v>
      </c>
      <c r="J2030">
        <v>2008</v>
      </c>
      <c r="K2030" t="s">
        <v>19</v>
      </c>
      <c r="L2030">
        <v>3.99</v>
      </c>
      <c r="M2030" t="s">
        <v>20</v>
      </c>
      <c r="N2030" t="s">
        <v>21</v>
      </c>
      <c r="O2030">
        <v>2019</v>
      </c>
      <c r="P2030" s="1">
        <f t="shared" si="243"/>
        <v>10.931506849315069</v>
      </c>
      <c r="U2030">
        <v>2008</v>
      </c>
      <c r="V2030" t="s">
        <v>82</v>
      </c>
      <c r="AB2030">
        <v>2008</v>
      </c>
      <c r="AC2030" t="s">
        <v>82</v>
      </c>
      <c r="AD2030" t="str">
        <f t="shared" si="244"/>
        <v/>
      </c>
      <c r="AE2030" t="str">
        <f t="shared" si="245"/>
        <v/>
      </c>
      <c r="AF2030" t="str">
        <f t="shared" si="246"/>
        <v/>
      </c>
      <c r="AG2030" t="str">
        <f t="shared" si="247"/>
        <v/>
      </c>
      <c r="AH2030" t="str">
        <f t="shared" si="248"/>
        <v/>
      </c>
      <c r="AI2030" t="str">
        <f t="shared" si="249"/>
        <v/>
      </c>
    </row>
    <row r="2031" spans="1:35" x14ac:dyDescent="0.35">
      <c r="A2031" t="s">
        <v>14</v>
      </c>
      <c r="B2031" t="s">
        <v>15</v>
      </c>
      <c r="C2031">
        <v>237</v>
      </c>
      <c r="D2031" t="s">
        <v>82</v>
      </c>
      <c r="E2031">
        <v>645</v>
      </c>
      <c r="F2031" t="s">
        <v>17</v>
      </c>
      <c r="G2031">
        <v>2615</v>
      </c>
      <c r="H2031" t="s">
        <v>53</v>
      </c>
      <c r="I2031">
        <v>2008</v>
      </c>
      <c r="J2031">
        <v>2008</v>
      </c>
      <c r="K2031" t="s">
        <v>19</v>
      </c>
      <c r="L2031">
        <v>14.17</v>
      </c>
      <c r="M2031" t="s">
        <v>20</v>
      </c>
      <c r="N2031" t="s">
        <v>21</v>
      </c>
      <c r="O2031">
        <v>2030</v>
      </c>
      <c r="P2031" s="1">
        <f t="shared" si="243"/>
        <v>38.821917808219176</v>
      </c>
      <c r="U2031">
        <v>2008</v>
      </c>
      <c r="V2031" t="s">
        <v>82</v>
      </c>
      <c r="AB2031">
        <v>2008</v>
      </c>
      <c r="AC2031" t="s">
        <v>82</v>
      </c>
      <c r="AD2031" t="str">
        <f t="shared" si="244"/>
        <v/>
      </c>
      <c r="AE2031" t="str">
        <f t="shared" si="245"/>
        <v/>
      </c>
      <c r="AF2031" t="str">
        <f t="shared" si="246"/>
        <v/>
      </c>
      <c r="AG2031" t="str">
        <f t="shared" si="247"/>
        <v/>
      </c>
      <c r="AH2031" t="str">
        <f t="shared" si="248"/>
        <v/>
      </c>
      <c r="AI2031" t="str">
        <f t="shared" si="249"/>
        <v/>
      </c>
    </row>
    <row r="2032" spans="1:35" x14ac:dyDescent="0.35">
      <c r="A2032" t="s">
        <v>14</v>
      </c>
      <c r="B2032" t="s">
        <v>15</v>
      </c>
      <c r="C2032">
        <v>237</v>
      </c>
      <c r="D2032" t="s">
        <v>82</v>
      </c>
      <c r="E2032">
        <v>645</v>
      </c>
      <c r="F2032" t="s">
        <v>17</v>
      </c>
      <c r="G2032">
        <v>2617</v>
      </c>
      <c r="H2032" t="s">
        <v>54</v>
      </c>
      <c r="I2032">
        <v>2008</v>
      </c>
      <c r="J2032">
        <v>2008</v>
      </c>
      <c r="K2032" t="s">
        <v>19</v>
      </c>
      <c r="L2032">
        <v>1.49</v>
      </c>
      <c r="M2032" t="s">
        <v>20</v>
      </c>
      <c r="N2032" t="s">
        <v>21</v>
      </c>
      <c r="O2032">
        <v>2041</v>
      </c>
      <c r="P2032" s="1">
        <f t="shared" si="243"/>
        <v>4.0821917808219181</v>
      </c>
      <c r="U2032">
        <v>2008</v>
      </c>
      <c r="V2032" t="s">
        <v>82</v>
      </c>
      <c r="AB2032">
        <v>2008</v>
      </c>
      <c r="AC2032" t="s">
        <v>82</v>
      </c>
      <c r="AD2032" t="str">
        <f t="shared" si="244"/>
        <v/>
      </c>
      <c r="AE2032" t="str">
        <f t="shared" si="245"/>
        <v/>
      </c>
      <c r="AF2032" t="str">
        <f t="shared" si="246"/>
        <v/>
      </c>
      <c r="AG2032" t="str">
        <f t="shared" si="247"/>
        <v/>
      </c>
      <c r="AH2032" t="str">
        <f t="shared" si="248"/>
        <v/>
      </c>
      <c r="AI2032" t="str">
        <f t="shared" si="249"/>
        <v/>
      </c>
    </row>
    <row r="2033" spans="1:35" x14ac:dyDescent="0.35">
      <c r="A2033" t="s">
        <v>14</v>
      </c>
      <c r="B2033" t="s">
        <v>15</v>
      </c>
      <c r="C2033">
        <v>237</v>
      </c>
      <c r="D2033" t="s">
        <v>82</v>
      </c>
      <c r="E2033">
        <v>645</v>
      </c>
      <c r="F2033" t="s">
        <v>17</v>
      </c>
      <c r="G2033">
        <v>2618</v>
      </c>
      <c r="H2033" t="s">
        <v>55</v>
      </c>
      <c r="I2033">
        <v>2008</v>
      </c>
      <c r="J2033">
        <v>2008</v>
      </c>
      <c r="K2033" t="s">
        <v>19</v>
      </c>
      <c r="L2033">
        <v>4.6399999999999997</v>
      </c>
      <c r="M2033" t="s">
        <v>20</v>
      </c>
      <c r="N2033" t="s">
        <v>21</v>
      </c>
      <c r="O2033">
        <v>2052</v>
      </c>
      <c r="P2033" s="1">
        <f t="shared" si="243"/>
        <v>12.712328767123287</v>
      </c>
      <c r="U2033">
        <v>2008</v>
      </c>
      <c r="V2033" t="s">
        <v>82</v>
      </c>
      <c r="AB2033">
        <v>2008</v>
      </c>
      <c r="AC2033" t="s">
        <v>82</v>
      </c>
      <c r="AD2033" t="str">
        <f t="shared" si="244"/>
        <v/>
      </c>
      <c r="AE2033" t="str">
        <f t="shared" si="245"/>
        <v/>
      </c>
      <c r="AF2033" t="str">
        <f t="shared" si="246"/>
        <v/>
      </c>
      <c r="AG2033" t="str">
        <f t="shared" si="247"/>
        <v/>
      </c>
      <c r="AH2033" t="str">
        <f t="shared" si="248"/>
        <v/>
      </c>
      <c r="AI2033" t="str">
        <f t="shared" si="249"/>
        <v/>
      </c>
    </row>
    <row r="2034" spans="1:35" x14ac:dyDescent="0.35">
      <c r="A2034" t="s">
        <v>14</v>
      </c>
      <c r="B2034" t="s">
        <v>15</v>
      </c>
      <c r="C2034">
        <v>237</v>
      </c>
      <c r="D2034" t="s">
        <v>82</v>
      </c>
      <c r="E2034">
        <v>645</v>
      </c>
      <c r="F2034" t="s">
        <v>17</v>
      </c>
      <c r="G2034">
        <v>2619</v>
      </c>
      <c r="H2034" t="s">
        <v>56</v>
      </c>
      <c r="I2034">
        <v>2008</v>
      </c>
      <c r="J2034">
        <v>2008</v>
      </c>
      <c r="K2034" t="s">
        <v>19</v>
      </c>
      <c r="L2034">
        <v>0.01</v>
      </c>
      <c r="M2034" t="s">
        <v>20</v>
      </c>
      <c r="N2034" t="s">
        <v>21</v>
      </c>
      <c r="O2034">
        <v>2063</v>
      </c>
      <c r="P2034" s="1">
        <f t="shared" si="243"/>
        <v>2.7397260273972601E-2</v>
      </c>
      <c r="U2034">
        <v>2008</v>
      </c>
      <c r="V2034" t="s">
        <v>82</v>
      </c>
      <c r="AB2034">
        <v>2008</v>
      </c>
      <c r="AC2034" t="s">
        <v>82</v>
      </c>
      <c r="AD2034" t="str">
        <f t="shared" si="244"/>
        <v/>
      </c>
      <c r="AE2034" t="str">
        <f t="shared" si="245"/>
        <v/>
      </c>
      <c r="AF2034" t="str">
        <f t="shared" si="246"/>
        <v/>
      </c>
      <c r="AG2034" t="str">
        <f t="shared" si="247"/>
        <v/>
      </c>
      <c r="AH2034" t="str">
        <f t="shared" si="248"/>
        <v/>
      </c>
      <c r="AI2034" t="str">
        <f t="shared" si="249"/>
        <v/>
      </c>
    </row>
    <row r="2035" spans="1:35" x14ac:dyDescent="0.35">
      <c r="A2035" t="s">
        <v>14</v>
      </c>
      <c r="B2035" t="s">
        <v>15</v>
      </c>
      <c r="C2035">
        <v>237</v>
      </c>
      <c r="D2035" t="s">
        <v>82</v>
      </c>
      <c r="E2035">
        <v>645</v>
      </c>
      <c r="F2035" t="s">
        <v>17</v>
      </c>
      <c r="G2035">
        <v>2620</v>
      </c>
      <c r="H2035" t="s">
        <v>57</v>
      </c>
      <c r="I2035">
        <v>2008</v>
      </c>
      <c r="J2035">
        <v>2008</v>
      </c>
      <c r="K2035" t="s">
        <v>19</v>
      </c>
      <c r="L2035">
        <v>0.62</v>
      </c>
      <c r="M2035" t="s">
        <v>20</v>
      </c>
      <c r="N2035" t="s">
        <v>21</v>
      </c>
      <c r="O2035">
        <v>2074</v>
      </c>
      <c r="P2035" s="1">
        <f t="shared" si="243"/>
        <v>1.6986301369863013</v>
      </c>
      <c r="U2035">
        <v>2008</v>
      </c>
      <c r="V2035" t="s">
        <v>82</v>
      </c>
      <c r="AB2035">
        <v>2008</v>
      </c>
      <c r="AC2035" t="s">
        <v>82</v>
      </c>
      <c r="AD2035" t="str">
        <f t="shared" si="244"/>
        <v/>
      </c>
      <c r="AE2035" t="str">
        <f t="shared" si="245"/>
        <v/>
      </c>
      <c r="AF2035" t="str">
        <f t="shared" si="246"/>
        <v/>
      </c>
      <c r="AG2035" t="str">
        <f t="shared" si="247"/>
        <v/>
      </c>
      <c r="AH2035" t="str">
        <f t="shared" si="248"/>
        <v/>
      </c>
      <c r="AI2035" t="str">
        <f t="shared" si="249"/>
        <v/>
      </c>
    </row>
    <row r="2036" spans="1:35" x14ac:dyDescent="0.35">
      <c r="A2036" t="s">
        <v>14</v>
      </c>
      <c r="B2036" t="s">
        <v>15</v>
      </c>
      <c r="C2036">
        <v>237</v>
      </c>
      <c r="D2036" t="s">
        <v>82</v>
      </c>
      <c r="E2036">
        <v>645</v>
      </c>
      <c r="F2036" t="s">
        <v>17</v>
      </c>
      <c r="G2036">
        <v>2625</v>
      </c>
      <c r="H2036" t="s">
        <v>58</v>
      </c>
      <c r="I2036">
        <v>2008</v>
      </c>
      <c r="J2036">
        <v>2008</v>
      </c>
      <c r="K2036" t="s">
        <v>19</v>
      </c>
      <c r="L2036">
        <v>33.56</v>
      </c>
      <c r="M2036" t="s">
        <v>20</v>
      </c>
      <c r="N2036" t="s">
        <v>21</v>
      </c>
      <c r="O2036">
        <v>2085</v>
      </c>
      <c r="P2036" s="1">
        <f t="shared" si="243"/>
        <v>91.945205479452056</v>
      </c>
      <c r="U2036">
        <v>2008</v>
      </c>
      <c r="V2036" t="s">
        <v>82</v>
      </c>
      <c r="AB2036">
        <v>2008</v>
      </c>
      <c r="AC2036" t="s">
        <v>82</v>
      </c>
      <c r="AD2036" t="str">
        <f t="shared" si="244"/>
        <v/>
      </c>
      <c r="AE2036" t="str">
        <f t="shared" si="245"/>
        <v/>
      </c>
      <c r="AF2036" t="str">
        <f t="shared" si="246"/>
        <v/>
      </c>
      <c r="AG2036" t="str">
        <f t="shared" si="247"/>
        <v/>
      </c>
      <c r="AH2036" t="str">
        <f t="shared" si="248"/>
        <v/>
      </c>
      <c r="AI2036" t="str">
        <f t="shared" si="249"/>
        <v/>
      </c>
    </row>
    <row r="2037" spans="1:35" x14ac:dyDescent="0.35">
      <c r="A2037" t="s">
        <v>14</v>
      </c>
      <c r="B2037" t="s">
        <v>15</v>
      </c>
      <c r="C2037">
        <v>237</v>
      </c>
      <c r="D2037" t="s">
        <v>82</v>
      </c>
      <c r="E2037">
        <v>645</v>
      </c>
      <c r="F2037" t="s">
        <v>17</v>
      </c>
      <c r="G2037">
        <v>2731</v>
      </c>
      <c r="H2037" t="s">
        <v>59</v>
      </c>
      <c r="I2037">
        <v>2008</v>
      </c>
      <c r="J2037">
        <v>2008</v>
      </c>
      <c r="K2037" t="s">
        <v>19</v>
      </c>
      <c r="L2037">
        <v>5.05</v>
      </c>
      <c r="M2037" t="s">
        <v>20</v>
      </c>
      <c r="N2037" t="s">
        <v>21</v>
      </c>
      <c r="O2037">
        <v>2096</v>
      </c>
      <c r="P2037" s="1">
        <f t="shared" si="243"/>
        <v>13.835616438356164</v>
      </c>
      <c r="Q2037" s="1">
        <f>SUM(P2037:P2042)</f>
        <v>136.7123287671233</v>
      </c>
      <c r="R2037" s="3" t="s">
        <v>87</v>
      </c>
      <c r="S2037" t="s">
        <v>97</v>
      </c>
      <c r="U2037">
        <v>2008</v>
      </c>
      <c r="V2037" t="s">
        <v>82</v>
      </c>
      <c r="X2037" s="1">
        <v>136.7123287671233</v>
      </c>
      <c r="Y2037" s="3" t="s">
        <v>87</v>
      </c>
      <c r="Z2037" t="s">
        <v>97</v>
      </c>
      <c r="AB2037">
        <v>2008</v>
      </c>
      <c r="AC2037" t="s">
        <v>82</v>
      </c>
      <c r="AD2037" t="str">
        <f t="shared" si="244"/>
        <v/>
      </c>
      <c r="AE2037" t="str">
        <f t="shared" si="245"/>
        <v/>
      </c>
      <c r="AF2037" t="str">
        <f t="shared" si="246"/>
        <v/>
      </c>
      <c r="AG2037" t="str">
        <f t="shared" si="247"/>
        <v/>
      </c>
      <c r="AH2037" t="str">
        <f t="shared" si="248"/>
        <v/>
      </c>
      <c r="AI2037" t="str">
        <f t="shared" si="249"/>
        <v/>
      </c>
    </row>
    <row r="2038" spans="1:35" x14ac:dyDescent="0.35">
      <c r="A2038" t="s">
        <v>14</v>
      </c>
      <c r="B2038" t="s">
        <v>15</v>
      </c>
      <c r="C2038">
        <v>237</v>
      </c>
      <c r="D2038" t="s">
        <v>82</v>
      </c>
      <c r="E2038">
        <v>645</v>
      </c>
      <c r="F2038" t="s">
        <v>17</v>
      </c>
      <c r="G2038">
        <v>2732</v>
      </c>
      <c r="H2038" t="s">
        <v>60</v>
      </c>
      <c r="I2038">
        <v>2008</v>
      </c>
      <c r="J2038">
        <v>2008</v>
      </c>
      <c r="K2038" t="s">
        <v>19</v>
      </c>
      <c r="L2038">
        <v>0.13</v>
      </c>
      <c r="M2038" t="s">
        <v>20</v>
      </c>
      <c r="N2038" t="s">
        <v>21</v>
      </c>
      <c r="O2038">
        <v>2107</v>
      </c>
      <c r="P2038" s="1">
        <f t="shared" si="243"/>
        <v>0.35616438356164382</v>
      </c>
      <c r="U2038">
        <v>2008</v>
      </c>
      <c r="V2038" t="s">
        <v>82</v>
      </c>
      <c r="AB2038">
        <v>2008</v>
      </c>
      <c r="AC2038" t="s">
        <v>82</v>
      </c>
      <c r="AD2038" t="str">
        <f t="shared" si="244"/>
        <v/>
      </c>
      <c r="AE2038" t="str">
        <f t="shared" si="245"/>
        <v/>
      </c>
      <c r="AF2038" t="str">
        <f t="shared" si="246"/>
        <v/>
      </c>
      <c r="AG2038" t="str">
        <f t="shared" si="247"/>
        <v/>
      </c>
      <c r="AH2038" t="str">
        <f t="shared" si="248"/>
        <v/>
      </c>
      <c r="AI2038" t="str">
        <f t="shared" si="249"/>
        <v/>
      </c>
    </row>
    <row r="2039" spans="1:35" x14ac:dyDescent="0.35">
      <c r="A2039" t="s">
        <v>14</v>
      </c>
      <c r="B2039" t="s">
        <v>15</v>
      </c>
      <c r="C2039">
        <v>237</v>
      </c>
      <c r="D2039" t="s">
        <v>82</v>
      </c>
      <c r="E2039">
        <v>645</v>
      </c>
      <c r="F2039" t="s">
        <v>17</v>
      </c>
      <c r="G2039">
        <v>2733</v>
      </c>
      <c r="H2039" t="s">
        <v>61</v>
      </c>
      <c r="I2039">
        <v>2008</v>
      </c>
      <c r="J2039">
        <v>2008</v>
      </c>
      <c r="K2039" t="s">
        <v>19</v>
      </c>
      <c r="L2039">
        <v>31.85</v>
      </c>
      <c r="M2039" t="s">
        <v>20</v>
      </c>
      <c r="N2039" t="s">
        <v>21</v>
      </c>
      <c r="O2039">
        <v>2118</v>
      </c>
      <c r="P2039" s="1">
        <f t="shared" si="243"/>
        <v>87.260273972602747</v>
      </c>
      <c r="U2039">
        <v>2008</v>
      </c>
      <c r="V2039" t="s">
        <v>82</v>
      </c>
      <c r="AB2039">
        <v>2008</v>
      </c>
      <c r="AC2039" t="s">
        <v>82</v>
      </c>
      <c r="AD2039" t="str">
        <f t="shared" si="244"/>
        <v/>
      </c>
      <c r="AE2039" t="str">
        <f t="shared" si="245"/>
        <v/>
      </c>
      <c r="AF2039" t="str">
        <f t="shared" si="246"/>
        <v/>
      </c>
      <c r="AG2039" t="str">
        <f t="shared" si="247"/>
        <v/>
      </c>
      <c r="AH2039" t="str">
        <f t="shared" si="248"/>
        <v/>
      </c>
      <c r="AI2039" t="str">
        <f t="shared" si="249"/>
        <v/>
      </c>
    </row>
    <row r="2040" spans="1:35" x14ac:dyDescent="0.35">
      <c r="A2040" t="s">
        <v>14</v>
      </c>
      <c r="B2040" t="s">
        <v>15</v>
      </c>
      <c r="C2040">
        <v>237</v>
      </c>
      <c r="D2040" t="s">
        <v>82</v>
      </c>
      <c r="E2040">
        <v>645</v>
      </c>
      <c r="F2040" t="s">
        <v>17</v>
      </c>
      <c r="G2040">
        <v>2734</v>
      </c>
      <c r="H2040" t="s">
        <v>62</v>
      </c>
      <c r="I2040">
        <v>2008</v>
      </c>
      <c r="J2040">
        <v>2008</v>
      </c>
      <c r="K2040" t="s">
        <v>19</v>
      </c>
      <c r="L2040">
        <v>8.76</v>
      </c>
      <c r="M2040" t="s">
        <v>20</v>
      </c>
      <c r="N2040" t="s">
        <v>21</v>
      </c>
      <c r="O2040">
        <v>2129</v>
      </c>
      <c r="P2040" s="1">
        <f t="shared" si="243"/>
        <v>24</v>
      </c>
      <c r="U2040">
        <v>2008</v>
      </c>
      <c r="V2040" t="s">
        <v>82</v>
      </c>
      <c r="AB2040">
        <v>2008</v>
      </c>
      <c r="AC2040" t="s">
        <v>82</v>
      </c>
      <c r="AD2040" t="str">
        <f t="shared" si="244"/>
        <v/>
      </c>
      <c r="AE2040" t="str">
        <f t="shared" si="245"/>
        <v/>
      </c>
      <c r="AF2040" t="str">
        <f t="shared" si="246"/>
        <v/>
      </c>
      <c r="AG2040" t="str">
        <f t="shared" si="247"/>
        <v/>
      </c>
      <c r="AH2040" t="str">
        <f t="shared" si="248"/>
        <v/>
      </c>
      <c r="AI2040" t="str">
        <f t="shared" si="249"/>
        <v/>
      </c>
    </row>
    <row r="2041" spans="1:35" x14ac:dyDescent="0.35">
      <c r="A2041" t="s">
        <v>14</v>
      </c>
      <c r="B2041" t="s">
        <v>15</v>
      </c>
      <c r="C2041">
        <v>237</v>
      </c>
      <c r="D2041" t="s">
        <v>82</v>
      </c>
      <c r="E2041">
        <v>645</v>
      </c>
      <c r="F2041" t="s">
        <v>17</v>
      </c>
      <c r="G2041">
        <v>2735</v>
      </c>
      <c r="H2041" t="s">
        <v>63</v>
      </c>
      <c r="I2041">
        <v>2008</v>
      </c>
      <c r="J2041">
        <v>2008</v>
      </c>
      <c r="K2041" t="s">
        <v>19</v>
      </c>
      <c r="L2041">
        <v>0.3</v>
      </c>
      <c r="M2041" t="s">
        <v>20</v>
      </c>
      <c r="N2041" t="s">
        <v>21</v>
      </c>
      <c r="O2041">
        <v>2140</v>
      </c>
      <c r="P2041" s="1">
        <f t="shared" si="243"/>
        <v>0.82191780821917804</v>
      </c>
      <c r="U2041">
        <v>2008</v>
      </c>
      <c r="V2041" t="s">
        <v>82</v>
      </c>
      <c r="AB2041">
        <v>2008</v>
      </c>
      <c r="AC2041" t="s">
        <v>82</v>
      </c>
      <c r="AD2041" t="str">
        <f t="shared" si="244"/>
        <v/>
      </c>
      <c r="AE2041" t="str">
        <f t="shared" si="245"/>
        <v/>
      </c>
      <c r="AF2041" t="str">
        <f t="shared" si="246"/>
        <v/>
      </c>
      <c r="AG2041" t="str">
        <f t="shared" si="247"/>
        <v/>
      </c>
      <c r="AH2041" t="str">
        <f t="shared" si="248"/>
        <v/>
      </c>
      <c r="AI2041" t="str">
        <f t="shared" si="249"/>
        <v/>
      </c>
    </row>
    <row r="2042" spans="1:35" x14ac:dyDescent="0.35">
      <c r="A2042" t="s">
        <v>14</v>
      </c>
      <c r="B2042" t="s">
        <v>15</v>
      </c>
      <c r="C2042">
        <v>237</v>
      </c>
      <c r="D2042" t="s">
        <v>82</v>
      </c>
      <c r="E2042">
        <v>645</v>
      </c>
      <c r="F2042" t="s">
        <v>17</v>
      </c>
      <c r="G2042">
        <v>2736</v>
      </c>
      <c r="H2042" t="s">
        <v>64</v>
      </c>
      <c r="I2042">
        <v>2008</v>
      </c>
      <c r="J2042">
        <v>2008</v>
      </c>
      <c r="K2042" t="s">
        <v>19</v>
      </c>
      <c r="L2042">
        <v>3.81</v>
      </c>
      <c r="M2042" t="s">
        <v>20</v>
      </c>
      <c r="N2042" t="s">
        <v>21</v>
      </c>
      <c r="O2042">
        <v>2151</v>
      </c>
      <c r="P2042" s="1">
        <f t="shared" si="243"/>
        <v>10.438356164383562</v>
      </c>
      <c r="U2042">
        <v>2008</v>
      </c>
      <c r="V2042" t="s">
        <v>82</v>
      </c>
      <c r="AB2042">
        <v>2008</v>
      </c>
      <c r="AC2042" t="s">
        <v>82</v>
      </c>
      <c r="AD2042" t="str">
        <f t="shared" si="244"/>
        <v/>
      </c>
      <c r="AE2042" t="str">
        <f t="shared" si="245"/>
        <v/>
      </c>
      <c r="AF2042" t="str">
        <f t="shared" si="246"/>
        <v/>
      </c>
      <c r="AG2042" t="str">
        <f t="shared" si="247"/>
        <v/>
      </c>
      <c r="AH2042" t="str">
        <f t="shared" si="248"/>
        <v/>
      </c>
      <c r="AI2042" t="str">
        <f t="shared" si="249"/>
        <v/>
      </c>
    </row>
    <row r="2043" spans="1:35" x14ac:dyDescent="0.35">
      <c r="A2043" t="s">
        <v>14</v>
      </c>
      <c r="B2043" t="s">
        <v>15</v>
      </c>
      <c r="C2043">
        <v>237</v>
      </c>
      <c r="D2043" t="s">
        <v>82</v>
      </c>
      <c r="E2043">
        <v>645</v>
      </c>
      <c r="F2043" t="s">
        <v>17</v>
      </c>
      <c r="G2043">
        <v>2848</v>
      </c>
      <c r="H2043" t="s">
        <v>65</v>
      </c>
      <c r="I2043">
        <v>2008</v>
      </c>
      <c r="J2043">
        <v>2008</v>
      </c>
      <c r="K2043" t="s">
        <v>19</v>
      </c>
      <c r="L2043">
        <v>8.41</v>
      </c>
      <c r="M2043" t="s">
        <v>20</v>
      </c>
      <c r="N2043" t="s">
        <v>21</v>
      </c>
      <c r="O2043">
        <v>2162</v>
      </c>
      <c r="P2043" s="1">
        <f t="shared" si="243"/>
        <v>23.041095890410958</v>
      </c>
      <c r="Q2043" s="1">
        <f>P2043</f>
        <v>23.041095890410958</v>
      </c>
      <c r="R2043" s="3" t="s">
        <v>86</v>
      </c>
      <c r="S2043">
        <v>435</v>
      </c>
      <c r="T2043" s="7">
        <f>Q2043/S2043</f>
        <v>5.2968036529680365E-2</v>
      </c>
      <c r="U2043">
        <v>2008</v>
      </c>
      <c r="V2043" t="s">
        <v>82</v>
      </c>
      <c r="X2043" s="1">
        <v>23.041095890410958</v>
      </c>
      <c r="Y2043" s="3" t="s">
        <v>86</v>
      </c>
      <c r="Z2043">
        <v>435</v>
      </c>
      <c r="AA2043" s="7">
        <v>5.2968036529680365E-2</v>
      </c>
      <c r="AB2043">
        <v>2008</v>
      </c>
      <c r="AC2043" t="s">
        <v>82</v>
      </c>
      <c r="AD2043">
        <f t="shared" si="244"/>
        <v>23.041095890410958</v>
      </c>
      <c r="AE2043" t="str">
        <f t="shared" si="245"/>
        <v>Milk</v>
      </c>
      <c r="AF2043">
        <f t="shared" si="246"/>
        <v>435</v>
      </c>
      <c r="AG2043">
        <f t="shared" si="247"/>
        <v>5.2968036529680365E-2</v>
      </c>
      <c r="AH2043">
        <f t="shared" si="248"/>
        <v>2008</v>
      </c>
      <c r="AI2043" t="str">
        <f t="shared" si="249"/>
        <v>Viet Nam</v>
      </c>
    </row>
    <row r="2044" spans="1:35" x14ac:dyDescent="0.35">
      <c r="A2044" t="s">
        <v>14</v>
      </c>
      <c r="B2044" t="s">
        <v>15</v>
      </c>
      <c r="C2044">
        <v>237</v>
      </c>
      <c r="D2044" t="s">
        <v>82</v>
      </c>
      <c r="E2044">
        <v>645</v>
      </c>
      <c r="F2044" t="s">
        <v>17</v>
      </c>
      <c r="G2044">
        <v>2761</v>
      </c>
      <c r="H2044" t="s">
        <v>66</v>
      </c>
      <c r="I2044">
        <v>2008</v>
      </c>
      <c r="J2044">
        <v>2008</v>
      </c>
      <c r="K2044" t="s">
        <v>19</v>
      </c>
      <c r="L2044">
        <v>12.09</v>
      </c>
      <c r="M2044" t="s">
        <v>20</v>
      </c>
      <c r="N2044" t="s">
        <v>21</v>
      </c>
      <c r="O2044">
        <v>2173</v>
      </c>
      <c r="P2044" s="1">
        <f t="shared" si="243"/>
        <v>33.123287671232873</v>
      </c>
      <c r="Q2044" s="1">
        <f>SUM(P2044:P2052)</f>
        <v>82.90410958904107</v>
      </c>
      <c r="R2044" s="3" t="s">
        <v>88</v>
      </c>
      <c r="S2044" t="s">
        <v>97</v>
      </c>
      <c r="U2044">
        <v>2008</v>
      </c>
      <c r="V2044" t="s">
        <v>82</v>
      </c>
      <c r="X2044" s="1">
        <v>82.90410958904107</v>
      </c>
      <c r="Y2044" s="3" t="s">
        <v>88</v>
      </c>
      <c r="Z2044" t="s">
        <v>97</v>
      </c>
      <c r="AB2044">
        <v>2008</v>
      </c>
      <c r="AC2044" t="s">
        <v>82</v>
      </c>
      <c r="AD2044" t="str">
        <f t="shared" si="244"/>
        <v/>
      </c>
      <c r="AE2044" t="str">
        <f t="shared" si="245"/>
        <v/>
      </c>
      <c r="AF2044" t="str">
        <f t="shared" si="246"/>
        <v/>
      </c>
      <c r="AG2044" t="str">
        <f t="shared" si="247"/>
        <v/>
      </c>
      <c r="AH2044" t="str">
        <f t="shared" si="248"/>
        <v/>
      </c>
      <c r="AI2044" t="str">
        <f t="shared" si="249"/>
        <v/>
      </c>
    </row>
    <row r="2045" spans="1:35" x14ac:dyDescent="0.35">
      <c r="A2045" t="s">
        <v>14</v>
      </c>
      <c r="B2045" t="s">
        <v>15</v>
      </c>
      <c r="C2045">
        <v>237</v>
      </c>
      <c r="D2045" t="s">
        <v>82</v>
      </c>
      <c r="E2045">
        <v>645</v>
      </c>
      <c r="F2045" t="s">
        <v>17</v>
      </c>
      <c r="G2045">
        <v>2762</v>
      </c>
      <c r="H2045" t="s">
        <v>67</v>
      </c>
      <c r="I2045">
        <v>2008</v>
      </c>
      <c r="J2045">
        <v>2008</v>
      </c>
      <c r="K2045" t="s">
        <v>19</v>
      </c>
      <c r="L2045">
        <v>0.04</v>
      </c>
      <c r="M2045" t="s">
        <v>20</v>
      </c>
      <c r="N2045" t="s">
        <v>21</v>
      </c>
      <c r="O2045">
        <v>2184</v>
      </c>
      <c r="P2045" s="1">
        <f t="shared" si="243"/>
        <v>0.1095890410958904</v>
      </c>
      <c r="U2045">
        <v>2008</v>
      </c>
      <c r="V2045" t="s">
        <v>82</v>
      </c>
      <c r="AB2045">
        <v>2008</v>
      </c>
      <c r="AC2045" t="s">
        <v>82</v>
      </c>
      <c r="AD2045" t="str">
        <f t="shared" si="244"/>
        <v/>
      </c>
      <c r="AE2045" t="str">
        <f t="shared" si="245"/>
        <v/>
      </c>
      <c r="AF2045" t="str">
        <f t="shared" si="246"/>
        <v/>
      </c>
      <c r="AG2045" t="str">
        <f t="shared" si="247"/>
        <v/>
      </c>
      <c r="AH2045" t="str">
        <f t="shared" si="248"/>
        <v/>
      </c>
      <c r="AI2045" t="str">
        <f t="shared" si="249"/>
        <v/>
      </c>
    </row>
    <row r="2046" spans="1:35" x14ac:dyDescent="0.35">
      <c r="A2046" t="s">
        <v>14</v>
      </c>
      <c r="B2046" t="s">
        <v>15</v>
      </c>
      <c r="C2046">
        <v>237</v>
      </c>
      <c r="D2046" t="s">
        <v>82</v>
      </c>
      <c r="E2046">
        <v>645</v>
      </c>
      <c r="F2046" t="s">
        <v>17</v>
      </c>
      <c r="G2046">
        <v>2763</v>
      </c>
      <c r="H2046" t="s">
        <v>68</v>
      </c>
      <c r="I2046">
        <v>2008</v>
      </c>
      <c r="J2046">
        <v>2008</v>
      </c>
      <c r="K2046" t="s">
        <v>19</v>
      </c>
      <c r="L2046">
        <v>1.1000000000000001</v>
      </c>
      <c r="M2046" t="s">
        <v>20</v>
      </c>
      <c r="N2046" t="s">
        <v>21</v>
      </c>
      <c r="O2046">
        <v>2195</v>
      </c>
      <c r="P2046" s="1">
        <f t="shared" si="243"/>
        <v>3.0136986301369864</v>
      </c>
      <c r="U2046">
        <v>2008</v>
      </c>
      <c r="V2046" t="s">
        <v>82</v>
      </c>
      <c r="AB2046">
        <v>2008</v>
      </c>
      <c r="AC2046" t="s">
        <v>82</v>
      </c>
      <c r="AD2046" t="str">
        <f t="shared" si="244"/>
        <v/>
      </c>
      <c r="AE2046" t="str">
        <f t="shared" si="245"/>
        <v/>
      </c>
      <c r="AF2046" t="str">
        <f t="shared" si="246"/>
        <v/>
      </c>
      <c r="AG2046" t="str">
        <f t="shared" si="247"/>
        <v/>
      </c>
      <c r="AH2046" t="str">
        <f t="shared" si="248"/>
        <v/>
      </c>
      <c r="AI2046" t="str">
        <f t="shared" si="249"/>
        <v/>
      </c>
    </row>
    <row r="2047" spans="1:35" x14ac:dyDescent="0.35">
      <c r="A2047" t="s">
        <v>14</v>
      </c>
      <c r="B2047" t="s">
        <v>15</v>
      </c>
      <c r="C2047">
        <v>237</v>
      </c>
      <c r="D2047" t="s">
        <v>82</v>
      </c>
      <c r="E2047">
        <v>645</v>
      </c>
      <c r="F2047" t="s">
        <v>17</v>
      </c>
      <c r="G2047">
        <v>2764</v>
      </c>
      <c r="H2047" t="s">
        <v>69</v>
      </c>
      <c r="I2047">
        <v>2008</v>
      </c>
      <c r="J2047">
        <v>2008</v>
      </c>
      <c r="K2047" t="s">
        <v>19</v>
      </c>
      <c r="L2047">
        <v>11.39</v>
      </c>
      <c r="M2047" t="s">
        <v>20</v>
      </c>
      <c r="N2047" t="s">
        <v>21</v>
      </c>
      <c r="O2047">
        <v>2206</v>
      </c>
      <c r="P2047" s="1">
        <f t="shared" si="243"/>
        <v>31.205479452054796</v>
      </c>
      <c r="U2047">
        <v>2008</v>
      </c>
      <c r="V2047" t="s">
        <v>82</v>
      </c>
      <c r="AB2047">
        <v>2008</v>
      </c>
      <c r="AC2047" t="s">
        <v>82</v>
      </c>
      <c r="AD2047" t="str">
        <f t="shared" si="244"/>
        <v/>
      </c>
      <c r="AE2047" t="str">
        <f t="shared" si="245"/>
        <v/>
      </c>
      <c r="AF2047" t="str">
        <f t="shared" si="246"/>
        <v/>
      </c>
      <c r="AG2047" t="str">
        <f t="shared" si="247"/>
        <v/>
      </c>
      <c r="AH2047" t="str">
        <f t="shared" si="248"/>
        <v/>
      </c>
      <c r="AI2047" t="str">
        <f t="shared" si="249"/>
        <v/>
      </c>
    </row>
    <row r="2048" spans="1:35" x14ac:dyDescent="0.35">
      <c r="A2048" t="s">
        <v>14</v>
      </c>
      <c r="B2048" t="s">
        <v>15</v>
      </c>
      <c r="C2048">
        <v>237</v>
      </c>
      <c r="D2048" t="s">
        <v>82</v>
      </c>
      <c r="E2048">
        <v>645</v>
      </c>
      <c r="F2048" t="s">
        <v>17</v>
      </c>
      <c r="G2048">
        <v>2765</v>
      </c>
      <c r="H2048" t="s">
        <v>70</v>
      </c>
      <c r="I2048">
        <v>2008</v>
      </c>
      <c r="J2048">
        <v>2008</v>
      </c>
      <c r="K2048" t="s">
        <v>19</v>
      </c>
      <c r="L2048">
        <v>2.6</v>
      </c>
      <c r="M2048" t="s">
        <v>20</v>
      </c>
      <c r="N2048" t="s">
        <v>21</v>
      </c>
      <c r="O2048">
        <v>2217</v>
      </c>
      <c r="P2048" s="1">
        <f t="shared" si="243"/>
        <v>7.1232876712328768</v>
      </c>
      <c r="U2048">
        <v>2008</v>
      </c>
      <c r="V2048" t="s">
        <v>82</v>
      </c>
      <c r="AB2048">
        <v>2008</v>
      </c>
      <c r="AC2048" t="s">
        <v>82</v>
      </c>
      <c r="AD2048" t="str">
        <f t="shared" si="244"/>
        <v/>
      </c>
      <c r="AE2048" t="str">
        <f t="shared" si="245"/>
        <v/>
      </c>
      <c r="AF2048" t="str">
        <f t="shared" si="246"/>
        <v/>
      </c>
      <c r="AG2048" t="str">
        <f t="shared" si="247"/>
        <v/>
      </c>
      <c r="AH2048" t="str">
        <f t="shared" si="248"/>
        <v/>
      </c>
      <c r="AI2048" t="str">
        <f t="shared" si="249"/>
        <v/>
      </c>
    </row>
    <row r="2049" spans="1:35" x14ac:dyDescent="0.35">
      <c r="A2049" t="s">
        <v>14</v>
      </c>
      <c r="B2049" t="s">
        <v>15</v>
      </c>
      <c r="C2049">
        <v>237</v>
      </c>
      <c r="D2049" t="s">
        <v>82</v>
      </c>
      <c r="E2049">
        <v>645</v>
      </c>
      <c r="F2049" t="s">
        <v>17</v>
      </c>
      <c r="G2049">
        <v>2766</v>
      </c>
      <c r="H2049" t="s">
        <v>71</v>
      </c>
      <c r="I2049">
        <v>2008</v>
      </c>
      <c r="J2049">
        <v>2008</v>
      </c>
      <c r="K2049" t="s">
        <v>19</v>
      </c>
      <c r="L2049">
        <v>1.34</v>
      </c>
      <c r="M2049" t="s">
        <v>20</v>
      </c>
      <c r="N2049" t="s">
        <v>21</v>
      </c>
      <c r="O2049">
        <v>2228</v>
      </c>
      <c r="P2049" s="1">
        <f t="shared" si="243"/>
        <v>3.6712328767123288</v>
      </c>
      <c r="U2049">
        <v>2008</v>
      </c>
      <c r="V2049" t="s">
        <v>82</v>
      </c>
      <c r="AB2049">
        <v>2008</v>
      </c>
      <c r="AC2049" t="s">
        <v>82</v>
      </c>
      <c r="AD2049" t="str">
        <f t="shared" si="244"/>
        <v/>
      </c>
      <c r="AE2049" t="str">
        <f t="shared" si="245"/>
        <v/>
      </c>
      <c r="AF2049" t="str">
        <f t="shared" si="246"/>
        <v/>
      </c>
      <c r="AG2049" t="str">
        <f t="shared" si="247"/>
        <v/>
      </c>
      <c r="AH2049" t="str">
        <f t="shared" si="248"/>
        <v/>
      </c>
      <c r="AI2049" t="str">
        <f t="shared" si="249"/>
        <v/>
      </c>
    </row>
    <row r="2050" spans="1:35" x14ac:dyDescent="0.35">
      <c r="A2050" t="s">
        <v>14</v>
      </c>
      <c r="B2050" t="s">
        <v>15</v>
      </c>
      <c r="C2050">
        <v>237</v>
      </c>
      <c r="D2050" t="s">
        <v>82</v>
      </c>
      <c r="E2050">
        <v>645</v>
      </c>
      <c r="F2050" t="s">
        <v>17</v>
      </c>
      <c r="G2050">
        <v>2767</v>
      </c>
      <c r="H2050" t="s">
        <v>72</v>
      </c>
      <c r="I2050">
        <v>2008</v>
      </c>
      <c r="J2050">
        <v>2008</v>
      </c>
      <c r="K2050" t="s">
        <v>19</v>
      </c>
      <c r="L2050">
        <v>1.7</v>
      </c>
      <c r="M2050" t="s">
        <v>20</v>
      </c>
      <c r="N2050" t="s">
        <v>21</v>
      </c>
      <c r="O2050">
        <v>2239</v>
      </c>
      <c r="P2050" s="1">
        <f t="shared" si="243"/>
        <v>4.6575342465753424</v>
      </c>
      <c r="U2050">
        <v>2008</v>
      </c>
      <c r="V2050" t="s">
        <v>82</v>
      </c>
      <c r="AB2050">
        <v>2008</v>
      </c>
      <c r="AC2050" t="s">
        <v>82</v>
      </c>
      <c r="AD2050" t="str">
        <f t="shared" si="244"/>
        <v/>
      </c>
      <c r="AE2050" t="str">
        <f t="shared" si="245"/>
        <v/>
      </c>
      <c r="AF2050" t="str">
        <f t="shared" si="246"/>
        <v/>
      </c>
      <c r="AG2050" t="str">
        <f t="shared" si="247"/>
        <v/>
      </c>
      <c r="AH2050" t="str">
        <f t="shared" si="248"/>
        <v/>
      </c>
      <c r="AI2050" t="str">
        <f t="shared" si="249"/>
        <v/>
      </c>
    </row>
    <row r="2051" spans="1:35" x14ac:dyDescent="0.35">
      <c r="A2051" t="s">
        <v>14</v>
      </c>
      <c r="B2051" t="s">
        <v>15</v>
      </c>
      <c r="C2051">
        <v>237</v>
      </c>
      <c r="D2051" t="s">
        <v>82</v>
      </c>
      <c r="E2051">
        <v>645</v>
      </c>
      <c r="F2051" t="s">
        <v>17</v>
      </c>
      <c r="G2051">
        <v>2769</v>
      </c>
      <c r="H2051" t="s">
        <v>73</v>
      </c>
      <c r="I2051">
        <v>2008</v>
      </c>
      <c r="J2051">
        <v>2008</v>
      </c>
      <c r="K2051" t="s">
        <v>19</v>
      </c>
      <c r="L2051">
        <v>0</v>
      </c>
      <c r="M2051" t="s">
        <v>20</v>
      </c>
      <c r="N2051" t="s">
        <v>21</v>
      </c>
      <c r="O2051">
        <v>2250</v>
      </c>
      <c r="P2051" s="1">
        <f t="shared" ref="P2051:P2114" si="250">L2051*1000/365</f>
        <v>0</v>
      </c>
      <c r="U2051">
        <v>2008</v>
      </c>
      <c r="V2051" t="s">
        <v>82</v>
      </c>
      <c r="AB2051">
        <v>2008</v>
      </c>
      <c r="AC2051" t="s">
        <v>82</v>
      </c>
      <c r="AD2051" t="str">
        <f t="shared" si="244"/>
        <v/>
      </c>
      <c r="AE2051" t="str">
        <f t="shared" si="245"/>
        <v/>
      </c>
      <c r="AF2051" t="str">
        <f t="shared" si="246"/>
        <v/>
      </c>
      <c r="AG2051" t="str">
        <f t="shared" si="247"/>
        <v/>
      </c>
      <c r="AH2051" t="str">
        <f t="shared" si="248"/>
        <v/>
      </c>
      <c r="AI2051" t="str">
        <f t="shared" si="249"/>
        <v/>
      </c>
    </row>
    <row r="2052" spans="1:35" x14ac:dyDescent="0.35">
      <c r="A2052" t="s">
        <v>14</v>
      </c>
      <c r="B2052" t="s">
        <v>15</v>
      </c>
      <c r="C2052">
        <v>237</v>
      </c>
      <c r="D2052" t="s">
        <v>82</v>
      </c>
      <c r="E2052">
        <v>645</v>
      </c>
      <c r="F2052" t="s">
        <v>17</v>
      </c>
      <c r="G2052">
        <v>2775</v>
      </c>
      <c r="H2052" t="s">
        <v>74</v>
      </c>
      <c r="I2052">
        <v>2008</v>
      </c>
      <c r="J2052">
        <v>2008</v>
      </c>
      <c r="K2052" t="s">
        <v>19</v>
      </c>
      <c r="L2052">
        <v>0</v>
      </c>
      <c r="M2052" t="s">
        <v>20</v>
      </c>
      <c r="N2052" t="s">
        <v>21</v>
      </c>
      <c r="O2052">
        <v>2261</v>
      </c>
      <c r="P2052" s="1">
        <f t="shared" si="250"/>
        <v>0</v>
      </c>
      <c r="U2052">
        <v>2008</v>
      </c>
      <c r="V2052" t="s">
        <v>82</v>
      </c>
      <c r="AB2052">
        <v>2008</v>
      </c>
      <c r="AC2052" t="s">
        <v>82</v>
      </c>
      <c r="AD2052" t="str">
        <f t="shared" si="244"/>
        <v/>
      </c>
      <c r="AE2052" t="str">
        <f t="shared" si="245"/>
        <v/>
      </c>
      <c r="AF2052" t="str">
        <f t="shared" si="246"/>
        <v/>
      </c>
      <c r="AG2052" t="str">
        <f t="shared" si="247"/>
        <v/>
      </c>
      <c r="AH2052" t="str">
        <f t="shared" si="248"/>
        <v/>
      </c>
      <c r="AI2052" t="str">
        <f t="shared" si="249"/>
        <v/>
      </c>
    </row>
    <row r="2053" spans="1:35" x14ac:dyDescent="0.35">
      <c r="A2053" t="s">
        <v>14</v>
      </c>
      <c r="B2053" t="s">
        <v>15</v>
      </c>
      <c r="C2053">
        <v>237</v>
      </c>
      <c r="D2053" t="s">
        <v>82</v>
      </c>
      <c r="E2053">
        <v>645</v>
      </c>
      <c r="F2053" t="s">
        <v>17</v>
      </c>
      <c r="G2053">
        <v>2511</v>
      </c>
      <c r="H2053" t="s">
        <v>18</v>
      </c>
      <c r="I2053">
        <v>2009</v>
      </c>
      <c r="J2053">
        <v>2009</v>
      </c>
      <c r="K2053" t="s">
        <v>19</v>
      </c>
      <c r="L2053">
        <v>9.18</v>
      </c>
      <c r="M2053" t="s">
        <v>20</v>
      </c>
      <c r="N2053" t="s">
        <v>21</v>
      </c>
      <c r="O2053">
        <v>1800</v>
      </c>
      <c r="P2053" s="1">
        <f t="shared" si="250"/>
        <v>25.150684931506849</v>
      </c>
      <c r="Q2053" s="11">
        <f>SUM(P2053:P2056)</f>
        <v>455.50684931506851</v>
      </c>
      <c r="R2053" s="4" t="s">
        <v>89</v>
      </c>
      <c r="S2053" s="12" t="s">
        <v>97</v>
      </c>
      <c r="T2053" s="12"/>
      <c r="U2053">
        <v>2009</v>
      </c>
      <c r="V2053" t="s">
        <v>82</v>
      </c>
      <c r="X2053" s="11">
        <v>455.50684931506851</v>
      </c>
      <c r="Y2053" s="4" t="s">
        <v>89</v>
      </c>
      <c r="Z2053" s="12" t="s">
        <v>97</v>
      </c>
      <c r="AA2053" s="12"/>
      <c r="AB2053">
        <v>2009</v>
      </c>
      <c r="AC2053" t="s">
        <v>82</v>
      </c>
      <c r="AD2053" t="str">
        <f t="shared" si="244"/>
        <v/>
      </c>
      <c r="AE2053" t="str">
        <f t="shared" si="245"/>
        <v/>
      </c>
      <c r="AF2053" t="str">
        <f t="shared" si="246"/>
        <v/>
      </c>
      <c r="AG2053" t="str">
        <f t="shared" si="247"/>
        <v/>
      </c>
      <c r="AH2053" t="str">
        <f t="shared" si="248"/>
        <v/>
      </c>
      <c r="AI2053" t="str">
        <f t="shared" si="249"/>
        <v/>
      </c>
    </row>
    <row r="2054" spans="1:35" x14ac:dyDescent="0.35">
      <c r="A2054" t="s">
        <v>14</v>
      </c>
      <c r="B2054" t="s">
        <v>15</v>
      </c>
      <c r="C2054">
        <v>237</v>
      </c>
      <c r="D2054" t="s">
        <v>82</v>
      </c>
      <c r="E2054">
        <v>645</v>
      </c>
      <c r="F2054" t="s">
        <v>17</v>
      </c>
      <c r="G2054">
        <v>2805</v>
      </c>
      <c r="H2054" t="s">
        <v>22</v>
      </c>
      <c r="I2054">
        <v>2009</v>
      </c>
      <c r="J2054">
        <v>2009</v>
      </c>
      <c r="K2054" t="s">
        <v>19</v>
      </c>
      <c r="L2054">
        <v>144.76</v>
      </c>
      <c r="M2054" t="s">
        <v>20</v>
      </c>
      <c r="N2054" t="s">
        <v>21</v>
      </c>
      <c r="O2054">
        <v>1811</v>
      </c>
      <c r="P2054" s="1">
        <f t="shared" si="250"/>
        <v>396.60273972602738</v>
      </c>
      <c r="U2054">
        <v>2009</v>
      </c>
      <c r="V2054" t="s">
        <v>82</v>
      </c>
      <c r="AB2054">
        <v>2009</v>
      </c>
      <c r="AC2054" t="s">
        <v>82</v>
      </c>
      <c r="AD2054" t="str">
        <f t="shared" si="244"/>
        <v/>
      </c>
      <c r="AE2054" t="str">
        <f t="shared" si="245"/>
        <v/>
      </c>
      <c r="AF2054" t="str">
        <f t="shared" si="246"/>
        <v/>
      </c>
      <c r="AG2054" t="str">
        <f t="shared" si="247"/>
        <v/>
      </c>
      <c r="AH2054" t="str">
        <f t="shared" si="248"/>
        <v/>
      </c>
      <c r="AI2054" t="str">
        <f t="shared" si="249"/>
        <v/>
      </c>
    </row>
    <row r="2055" spans="1:35" x14ac:dyDescent="0.35">
      <c r="A2055" t="s">
        <v>14</v>
      </c>
      <c r="B2055" t="s">
        <v>15</v>
      </c>
      <c r="C2055">
        <v>237</v>
      </c>
      <c r="D2055" t="s">
        <v>82</v>
      </c>
      <c r="E2055">
        <v>645</v>
      </c>
      <c r="F2055" t="s">
        <v>17</v>
      </c>
      <c r="G2055">
        <v>2514</v>
      </c>
      <c r="H2055" t="s">
        <v>24</v>
      </c>
      <c r="I2055">
        <v>2009</v>
      </c>
      <c r="J2055">
        <v>2009</v>
      </c>
      <c r="K2055" t="s">
        <v>19</v>
      </c>
      <c r="L2055">
        <v>12.29</v>
      </c>
      <c r="M2055" t="s">
        <v>20</v>
      </c>
      <c r="N2055" t="s">
        <v>21</v>
      </c>
      <c r="O2055">
        <v>1822</v>
      </c>
      <c r="P2055" s="1">
        <f t="shared" si="250"/>
        <v>33.671232876712331</v>
      </c>
      <c r="U2055">
        <v>2009</v>
      </c>
      <c r="V2055" t="s">
        <v>82</v>
      </c>
      <c r="AB2055">
        <v>2009</v>
      </c>
      <c r="AC2055" t="s">
        <v>82</v>
      </c>
      <c r="AD2055" t="str">
        <f t="shared" si="244"/>
        <v/>
      </c>
      <c r="AE2055" t="str">
        <f t="shared" si="245"/>
        <v/>
      </c>
      <c r="AF2055" t="str">
        <f t="shared" si="246"/>
        <v/>
      </c>
      <c r="AG2055" t="str">
        <f t="shared" si="247"/>
        <v/>
      </c>
      <c r="AH2055" t="str">
        <f t="shared" si="248"/>
        <v/>
      </c>
      <c r="AI2055" t="str">
        <f t="shared" si="249"/>
        <v/>
      </c>
    </row>
    <row r="2056" spans="1:35" x14ac:dyDescent="0.35">
      <c r="A2056" t="s">
        <v>14</v>
      </c>
      <c r="B2056" t="s">
        <v>15</v>
      </c>
      <c r="C2056">
        <v>237</v>
      </c>
      <c r="D2056" t="s">
        <v>82</v>
      </c>
      <c r="E2056">
        <v>645</v>
      </c>
      <c r="F2056" t="s">
        <v>17</v>
      </c>
      <c r="G2056">
        <v>2520</v>
      </c>
      <c r="H2056" t="s">
        <v>28</v>
      </c>
      <c r="I2056">
        <v>2009</v>
      </c>
      <c r="J2056">
        <v>2009</v>
      </c>
      <c r="K2056" t="s">
        <v>19</v>
      </c>
      <c r="L2056">
        <v>0.03</v>
      </c>
      <c r="M2056" t="s">
        <v>20</v>
      </c>
      <c r="N2056" t="s">
        <v>21</v>
      </c>
      <c r="O2056">
        <v>1833</v>
      </c>
      <c r="P2056" s="1">
        <f t="shared" si="250"/>
        <v>8.2191780821917804E-2</v>
      </c>
      <c r="U2056">
        <v>2009</v>
      </c>
      <c r="V2056" t="s">
        <v>82</v>
      </c>
      <c r="AB2056">
        <v>2009</v>
      </c>
      <c r="AC2056" t="s">
        <v>82</v>
      </c>
      <c r="AD2056" t="str">
        <f t="shared" si="244"/>
        <v/>
      </c>
      <c r="AE2056" t="str">
        <f t="shared" si="245"/>
        <v/>
      </c>
      <c r="AF2056" t="str">
        <f t="shared" si="246"/>
        <v/>
      </c>
      <c r="AG2056" t="str">
        <f t="shared" si="247"/>
        <v/>
      </c>
      <c r="AH2056" t="str">
        <f t="shared" si="248"/>
        <v/>
      </c>
      <c r="AI2056" t="str">
        <f t="shared" si="249"/>
        <v/>
      </c>
    </row>
    <row r="2057" spans="1:35" x14ac:dyDescent="0.35">
      <c r="A2057" t="s">
        <v>14</v>
      </c>
      <c r="B2057" t="s">
        <v>15</v>
      </c>
      <c r="C2057">
        <v>237</v>
      </c>
      <c r="D2057" t="s">
        <v>82</v>
      </c>
      <c r="E2057">
        <v>645</v>
      </c>
      <c r="F2057" t="s">
        <v>17</v>
      </c>
      <c r="G2057">
        <v>2532</v>
      </c>
      <c r="H2057" t="s">
        <v>29</v>
      </c>
      <c r="I2057">
        <v>2009</v>
      </c>
      <c r="J2057">
        <v>2009</v>
      </c>
      <c r="K2057" t="s">
        <v>19</v>
      </c>
      <c r="L2057">
        <v>7.35</v>
      </c>
      <c r="M2057" t="s">
        <v>20</v>
      </c>
      <c r="N2057" t="s">
        <v>21</v>
      </c>
      <c r="O2057">
        <v>1844</v>
      </c>
      <c r="P2057" s="1">
        <f t="shared" si="250"/>
        <v>20.136986301369863</v>
      </c>
      <c r="Q2057" s="1">
        <f>SUM(P2057:P2059)</f>
        <v>44.821917808219183</v>
      </c>
      <c r="R2057" s="3" t="s">
        <v>90</v>
      </c>
      <c r="S2057" t="s">
        <v>97</v>
      </c>
      <c r="U2057">
        <v>2009</v>
      </c>
      <c r="V2057" t="s">
        <v>82</v>
      </c>
      <c r="X2057" s="1">
        <v>44.821917808219183</v>
      </c>
      <c r="Y2057" s="3" t="s">
        <v>90</v>
      </c>
      <c r="Z2057" t="s">
        <v>97</v>
      </c>
      <c r="AB2057">
        <v>2009</v>
      </c>
      <c r="AC2057" t="s">
        <v>82</v>
      </c>
      <c r="AD2057" t="str">
        <f t="shared" si="244"/>
        <v/>
      </c>
      <c r="AE2057" t="str">
        <f t="shared" si="245"/>
        <v/>
      </c>
      <c r="AF2057" t="str">
        <f t="shared" si="246"/>
        <v/>
      </c>
      <c r="AG2057" t="str">
        <f t="shared" si="247"/>
        <v/>
      </c>
      <c r="AH2057" t="str">
        <f t="shared" si="248"/>
        <v/>
      </c>
      <c r="AI2057" t="str">
        <f t="shared" si="249"/>
        <v/>
      </c>
    </row>
    <row r="2058" spans="1:35" x14ac:dyDescent="0.35">
      <c r="A2058" t="s">
        <v>14</v>
      </c>
      <c r="B2058" t="s">
        <v>15</v>
      </c>
      <c r="C2058">
        <v>237</v>
      </c>
      <c r="D2058" t="s">
        <v>82</v>
      </c>
      <c r="E2058">
        <v>645</v>
      </c>
      <c r="F2058" t="s">
        <v>17</v>
      </c>
      <c r="G2058">
        <v>2531</v>
      </c>
      <c r="H2058" t="s">
        <v>30</v>
      </c>
      <c r="I2058">
        <v>2009</v>
      </c>
      <c r="J2058">
        <v>2009</v>
      </c>
      <c r="K2058" t="s">
        <v>19</v>
      </c>
      <c r="L2058">
        <v>4.47</v>
      </c>
      <c r="M2058" t="s">
        <v>20</v>
      </c>
      <c r="N2058" t="s">
        <v>21</v>
      </c>
      <c r="O2058">
        <v>1855</v>
      </c>
      <c r="P2058" s="1">
        <f t="shared" si="250"/>
        <v>12.246575342465754</v>
      </c>
      <c r="U2058">
        <v>2009</v>
      </c>
      <c r="V2058" t="s">
        <v>82</v>
      </c>
      <c r="AB2058">
        <v>2009</v>
      </c>
      <c r="AC2058" t="s">
        <v>82</v>
      </c>
      <c r="AD2058" t="str">
        <f t="shared" si="244"/>
        <v/>
      </c>
      <c r="AE2058" t="str">
        <f t="shared" si="245"/>
        <v/>
      </c>
      <c r="AF2058" t="str">
        <f t="shared" si="246"/>
        <v/>
      </c>
      <c r="AG2058" t="str">
        <f t="shared" si="247"/>
        <v/>
      </c>
      <c r="AH2058" t="str">
        <f t="shared" si="248"/>
        <v/>
      </c>
      <c r="AI2058" t="str">
        <f t="shared" si="249"/>
        <v/>
      </c>
    </row>
    <row r="2059" spans="1:35" x14ac:dyDescent="0.35">
      <c r="A2059" t="s">
        <v>14</v>
      </c>
      <c r="B2059" t="s">
        <v>15</v>
      </c>
      <c r="C2059">
        <v>237</v>
      </c>
      <c r="D2059" t="s">
        <v>82</v>
      </c>
      <c r="E2059">
        <v>645</v>
      </c>
      <c r="F2059" t="s">
        <v>17</v>
      </c>
      <c r="G2059">
        <v>2533</v>
      </c>
      <c r="H2059" t="s">
        <v>31</v>
      </c>
      <c r="I2059">
        <v>2009</v>
      </c>
      <c r="J2059">
        <v>2009</v>
      </c>
      <c r="K2059" t="s">
        <v>19</v>
      </c>
      <c r="L2059">
        <v>4.54</v>
      </c>
      <c r="M2059" t="s">
        <v>20</v>
      </c>
      <c r="N2059" t="s">
        <v>21</v>
      </c>
      <c r="O2059">
        <v>1866</v>
      </c>
      <c r="P2059" s="1">
        <f t="shared" si="250"/>
        <v>12.438356164383562</v>
      </c>
      <c r="U2059">
        <v>2009</v>
      </c>
      <c r="V2059" t="s">
        <v>82</v>
      </c>
      <c r="AB2059">
        <v>2009</v>
      </c>
      <c r="AC2059" t="s">
        <v>82</v>
      </c>
      <c r="AD2059" t="str">
        <f t="shared" si="244"/>
        <v/>
      </c>
      <c r="AE2059" t="str">
        <f t="shared" si="245"/>
        <v/>
      </c>
      <c r="AF2059" t="str">
        <f t="shared" si="246"/>
        <v/>
      </c>
      <c r="AG2059" t="str">
        <f t="shared" si="247"/>
        <v/>
      </c>
      <c r="AH2059" t="str">
        <f t="shared" si="248"/>
        <v/>
      </c>
      <c r="AI2059" t="str">
        <f t="shared" si="249"/>
        <v/>
      </c>
    </row>
    <row r="2060" spans="1:35" x14ac:dyDescent="0.35">
      <c r="A2060" t="s">
        <v>14</v>
      </c>
      <c r="B2060" t="s">
        <v>15</v>
      </c>
      <c r="C2060">
        <v>237</v>
      </c>
      <c r="D2060" t="s">
        <v>82</v>
      </c>
      <c r="E2060">
        <v>645</v>
      </c>
      <c r="F2060" t="s">
        <v>17</v>
      </c>
      <c r="G2060">
        <v>2542</v>
      </c>
      <c r="H2060" t="s">
        <v>33</v>
      </c>
      <c r="I2060">
        <v>2009</v>
      </c>
      <c r="J2060">
        <v>2009</v>
      </c>
      <c r="K2060" t="s">
        <v>19</v>
      </c>
      <c r="L2060">
        <v>9.5299999999999994</v>
      </c>
      <c r="M2060" t="s">
        <v>20</v>
      </c>
      <c r="N2060" t="s">
        <v>21</v>
      </c>
      <c r="O2060">
        <v>1877</v>
      </c>
      <c r="P2060" s="1">
        <f t="shared" si="250"/>
        <v>26.109589041095891</v>
      </c>
      <c r="Q2060" s="1">
        <f>SUM(P2060:P2062)</f>
        <v>26.794520547945204</v>
      </c>
      <c r="R2060" s="3" t="s">
        <v>91</v>
      </c>
      <c r="S2060" t="s">
        <v>97</v>
      </c>
      <c r="U2060">
        <v>2009</v>
      </c>
      <c r="V2060" t="s">
        <v>82</v>
      </c>
      <c r="X2060" s="1">
        <v>26.794520547945204</v>
      </c>
      <c r="Y2060" s="3" t="s">
        <v>91</v>
      </c>
      <c r="Z2060" t="s">
        <v>97</v>
      </c>
      <c r="AB2060">
        <v>2009</v>
      </c>
      <c r="AC2060" t="s">
        <v>82</v>
      </c>
      <c r="AD2060" t="str">
        <f t="shared" si="244"/>
        <v/>
      </c>
      <c r="AE2060" t="str">
        <f t="shared" si="245"/>
        <v/>
      </c>
      <c r="AF2060" t="str">
        <f t="shared" si="246"/>
        <v/>
      </c>
      <c r="AG2060" t="str">
        <f t="shared" si="247"/>
        <v/>
      </c>
      <c r="AH2060" t="str">
        <f t="shared" si="248"/>
        <v/>
      </c>
      <c r="AI2060" t="str">
        <f t="shared" si="249"/>
        <v/>
      </c>
    </row>
    <row r="2061" spans="1:35" x14ac:dyDescent="0.35">
      <c r="A2061" t="s">
        <v>14</v>
      </c>
      <c r="B2061" t="s">
        <v>15</v>
      </c>
      <c r="C2061">
        <v>237</v>
      </c>
      <c r="D2061" t="s">
        <v>82</v>
      </c>
      <c r="E2061">
        <v>645</v>
      </c>
      <c r="F2061" t="s">
        <v>17</v>
      </c>
      <c r="G2061">
        <v>2543</v>
      </c>
      <c r="H2061" t="s">
        <v>34</v>
      </c>
      <c r="I2061">
        <v>2009</v>
      </c>
      <c r="J2061">
        <v>2009</v>
      </c>
      <c r="K2061" t="s">
        <v>19</v>
      </c>
      <c r="L2061">
        <v>0.25</v>
      </c>
      <c r="M2061" t="s">
        <v>20</v>
      </c>
      <c r="N2061" t="s">
        <v>21</v>
      </c>
      <c r="O2061">
        <v>1888</v>
      </c>
      <c r="P2061" s="1">
        <f t="shared" si="250"/>
        <v>0.68493150684931503</v>
      </c>
      <c r="U2061">
        <v>2009</v>
      </c>
      <c r="V2061" t="s">
        <v>82</v>
      </c>
      <c r="AB2061">
        <v>2009</v>
      </c>
      <c r="AC2061" t="s">
        <v>82</v>
      </c>
      <c r="AD2061" t="str">
        <f t="shared" si="244"/>
        <v/>
      </c>
      <c r="AE2061" t="str">
        <f t="shared" si="245"/>
        <v/>
      </c>
      <c r="AF2061" t="str">
        <f t="shared" si="246"/>
        <v/>
      </c>
      <c r="AG2061" t="str">
        <f t="shared" si="247"/>
        <v/>
      </c>
      <c r="AH2061" t="str">
        <f t="shared" si="248"/>
        <v/>
      </c>
      <c r="AI2061" t="str">
        <f t="shared" si="249"/>
        <v/>
      </c>
    </row>
    <row r="2062" spans="1:35" x14ac:dyDescent="0.35">
      <c r="A2062" t="s">
        <v>14</v>
      </c>
      <c r="B2062" t="s">
        <v>15</v>
      </c>
      <c r="C2062">
        <v>237</v>
      </c>
      <c r="D2062" t="s">
        <v>82</v>
      </c>
      <c r="E2062">
        <v>645</v>
      </c>
      <c r="F2062" t="s">
        <v>17</v>
      </c>
      <c r="G2062">
        <v>2745</v>
      </c>
      <c r="H2062" t="s">
        <v>35</v>
      </c>
      <c r="I2062">
        <v>2009</v>
      </c>
      <c r="J2062">
        <v>2009</v>
      </c>
      <c r="K2062" t="s">
        <v>19</v>
      </c>
      <c r="L2062">
        <v>0</v>
      </c>
      <c r="M2062" t="s">
        <v>20</v>
      </c>
      <c r="N2062" t="s">
        <v>21</v>
      </c>
      <c r="O2062">
        <v>1899</v>
      </c>
      <c r="P2062" s="1">
        <f t="shared" si="250"/>
        <v>0</v>
      </c>
      <c r="U2062">
        <v>2009</v>
      </c>
      <c r="V2062" t="s">
        <v>82</v>
      </c>
      <c r="AB2062">
        <v>2009</v>
      </c>
      <c r="AC2062" t="s">
        <v>82</v>
      </c>
      <c r="AD2062" t="str">
        <f t="shared" si="244"/>
        <v/>
      </c>
      <c r="AE2062" t="str">
        <f t="shared" si="245"/>
        <v/>
      </c>
      <c r="AF2062" t="str">
        <f t="shared" si="246"/>
        <v/>
      </c>
      <c r="AG2062" t="str">
        <f t="shared" si="247"/>
        <v/>
      </c>
      <c r="AH2062" t="str">
        <f t="shared" si="248"/>
        <v/>
      </c>
      <c r="AI2062" t="str">
        <f t="shared" si="249"/>
        <v/>
      </c>
    </row>
    <row r="2063" spans="1:35" x14ac:dyDescent="0.35">
      <c r="A2063" t="s">
        <v>14</v>
      </c>
      <c r="B2063" t="s">
        <v>15</v>
      </c>
      <c r="C2063">
        <v>237</v>
      </c>
      <c r="D2063" t="s">
        <v>82</v>
      </c>
      <c r="E2063">
        <v>645</v>
      </c>
      <c r="F2063" t="s">
        <v>17</v>
      </c>
      <c r="G2063">
        <v>2546</v>
      </c>
      <c r="H2063" t="s">
        <v>36</v>
      </c>
      <c r="I2063">
        <v>2009</v>
      </c>
      <c r="J2063">
        <v>2009</v>
      </c>
      <c r="K2063" t="s">
        <v>19</v>
      </c>
      <c r="L2063">
        <v>1.68</v>
      </c>
      <c r="M2063" t="s">
        <v>20</v>
      </c>
      <c r="N2063" t="s">
        <v>21</v>
      </c>
      <c r="O2063">
        <v>1910</v>
      </c>
      <c r="P2063" s="1">
        <f t="shared" si="250"/>
        <v>4.602739726027397</v>
      </c>
      <c r="Q2063" s="1">
        <f>SUM(P2063:P2064)</f>
        <v>7.8356164383561637</v>
      </c>
      <c r="R2063" s="4" t="s">
        <v>94</v>
      </c>
      <c r="S2063">
        <v>20.5</v>
      </c>
      <c r="T2063" s="7">
        <f>Q2063/S2063</f>
        <v>0.38222519211493483</v>
      </c>
      <c r="U2063">
        <v>2009</v>
      </c>
      <c r="V2063" t="s">
        <v>82</v>
      </c>
      <c r="X2063" s="1">
        <v>7.8356164383561637</v>
      </c>
      <c r="Y2063" s="4" t="s">
        <v>94</v>
      </c>
      <c r="Z2063">
        <v>20.5</v>
      </c>
      <c r="AA2063" s="7">
        <v>0.38222519211493483</v>
      </c>
      <c r="AB2063">
        <v>2009</v>
      </c>
      <c r="AC2063" t="s">
        <v>82</v>
      </c>
      <c r="AD2063">
        <f t="shared" si="244"/>
        <v>7.8356164383561637</v>
      </c>
      <c r="AE2063" t="str">
        <f t="shared" si="245"/>
        <v>pulses</v>
      </c>
      <c r="AF2063">
        <f t="shared" si="246"/>
        <v>20.5</v>
      </c>
      <c r="AG2063">
        <f t="shared" si="247"/>
        <v>0.38222519211493483</v>
      </c>
      <c r="AH2063">
        <f t="shared" si="248"/>
        <v>2009</v>
      </c>
      <c r="AI2063" t="str">
        <f t="shared" si="249"/>
        <v>Viet Nam</v>
      </c>
    </row>
    <row r="2064" spans="1:35" x14ac:dyDescent="0.35">
      <c r="A2064" t="s">
        <v>14</v>
      </c>
      <c r="B2064" t="s">
        <v>15</v>
      </c>
      <c r="C2064">
        <v>237</v>
      </c>
      <c r="D2064" t="s">
        <v>82</v>
      </c>
      <c r="E2064">
        <v>645</v>
      </c>
      <c r="F2064" t="s">
        <v>17</v>
      </c>
      <c r="G2064">
        <v>2549</v>
      </c>
      <c r="H2064" t="s">
        <v>38</v>
      </c>
      <c r="I2064">
        <v>2009</v>
      </c>
      <c r="J2064">
        <v>2009</v>
      </c>
      <c r="K2064" t="s">
        <v>19</v>
      </c>
      <c r="L2064">
        <v>1.18</v>
      </c>
      <c r="M2064" t="s">
        <v>20</v>
      </c>
      <c r="N2064" t="s">
        <v>21</v>
      </c>
      <c r="O2064">
        <v>1921</v>
      </c>
      <c r="P2064" s="1">
        <f t="shared" si="250"/>
        <v>3.2328767123287672</v>
      </c>
      <c r="U2064">
        <v>2009</v>
      </c>
      <c r="V2064" t="s">
        <v>82</v>
      </c>
      <c r="AB2064">
        <v>2009</v>
      </c>
      <c r="AC2064" t="s">
        <v>82</v>
      </c>
      <c r="AD2064" t="str">
        <f t="shared" si="244"/>
        <v/>
      </c>
      <c r="AE2064" t="str">
        <f t="shared" si="245"/>
        <v/>
      </c>
      <c r="AF2064" t="str">
        <f t="shared" si="246"/>
        <v/>
      </c>
      <c r="AG2064" t="str">
        <f t="shared" si="247"/>
        <v/>
      </c>
      <c r="AH2064" t="str">
        <f t="shared" si="248"/>
        <v/>
      </c>
      <c r="AI2064" t="str">
        <f t="shared" si="249"/>
        <v/>
      </c>
    </row>
    <row r="2065" spans="1:35" x14ac:dyDescent="0.35">
      <c r="A2065" t="s">
        <v>14</v>
      </c>
      <c r="B2065" t="s">
        <v>15</v>
      </c>
      <c r="C2065">
        <v>237</v>
      </c>
      <c r="D2065" t="s">
        <v>82</v>
      </c>
      <c r="E2065">
        <v>645</v>
      </c>
      <c r="F2065" t="s">
        <v>17</v>
      </c>
      <c r="G2065">
        <v>2555</v>
      </c>
      <c r="H2065" t="s">
        <v>39</v>
      </c>
      <c r="I2065">
        <v>2009</v>
      </c>
      <c r="J2065">
        <v>2009</v>
      </c>
      <c r="K2065" t="s">
        <v>19</v>
      </c>
      <c r="L2065">
        <v>1.91</v>
      </c>
      <c r="M2065" t="s">
        <v>20</v>
      </c>
      <c r="N2065" t="s">
        <v>21</v>
      </c>
      <c r="O2065">
        <v>1932</v>
      </c>
      <c r="P2065" s="1">
        <f t="shared" si="250"/>
        <v>5.2328767123287667</v>
      </c>
      <c r="Q2065" s="1">
        <f>SUM(P2065:P2068)</f>
        <v>18.493150684931507</v>
      </c>
      <c r="R2065" s="3" t="s">
        <v>85</v>
      </c>
      <c r="S2065" t="s">
        <v>97</v>
      </c>
      <c r="U2065">
        <v>2009</v>
      </c>
      <c r="V2065" t="s">
        <v>82</v>
      </c>
      <c r="X2065" s="1">
        <v>18.493150684931507</v>
      </c>
      <c r="Y2065" s="3" t="s">
        <v>85</v>
      </c>
      <c r="Z2065" t="s">
        <v>97</v>
      </c>
      <c r="AB2065">
        <v>2009</v>
      </c>
      <c r="AC2065" t="s">
        <v>82</v>
      </c>
      <c r="AD2065" t="str">
        <f t="shared" si="244"/>
        <v/>
      </c>
      <c r="AE2065" t="str">
        <f t="shared" si="245"/>
        <v/>
      </c>
      <c r="AF2065" t="str">
        <f t="shared" si="246"/>
        <v/>
      </c>
      <c r="AG2065" t="str">
        <f t="shared" si="247"/>
        <v/>
      </c>
      <c r="AH2065" t="str">
        <f t="shared" si="248"/>
        <v/>
      </c>
      <c r="AI2065" t="str">
        <f t="shared" si="249"/>
        <v/>
      </c>
    </row>
    <row r="2066" spans="1:35" x14ac:dyDescent="0.35">
      <c r="A2066" t="s">
        <v>14</v>
      </c>
      <c r="B2066" t="s">
        <v>15</v>
      </c>
      <c r="C2066">
        <v>237</v>
      </c>
      <c r="D2066" t="s">
        <v>82</v>
      </c>
      <c r="E2066">
        <v>645</v>
      </c>
      <c r="F2066" t="s">
        <v>17</v>
      </c>
      <c r="G2066">
        <v>2556</v>
      </c>
      <c r="H2066" t="s">
        <v>40</v>
      </c>
      <c r="I2066">
        <v>2009</v>
      </c>
      <c r="J2066">
        <v>2009</v>
      </c>
      <c r="K2066" t="s">
        <v>19</v>
      </c>
      <c r="L2066">
        <v>2.56</v>
      </c>
      <c r="M2066" t="s">
        <v>20</v>
      </c>
      <c r="N2066" t="s">
        <v>21</v>
      </c>
      <c r="O2066">
        <v>1943</v>
      </c>
      <c r="P2066" s="1">
        <f t="shared" si="250"/>
        <v>7.0136986301369859</v>
      </c>
      <c r="U2066">
        <v>2009</v>
      </c>
      <c r="V2066" t="s">
        <v>82</v>
      </c>
      <c r="AB2066">
        <v>2009</v>
      </c>
      <c r="AC2066" t="s">
        <v>82</v>
      </c>
      <c r="AD2066" t="str">
        <f t="shared" ref="AD2066:AD2129" si="251">IF(OR($Y2066="pulses",$Y2066="Vegetables",$Y2066="Fruit, excluding wine",$Y2066="Milk"),X2066,"")</f>
        <v/>
      </c>
      <c r="AE2066" t="str">
        <f t="shared" ref="AE2066:AE2129" si="252">IF(OR($Y2066="pulses",$Y2066="Vegetables",$Y2066="Fruit, excluding wine",$Y2066="Milk"),Y2066,"")</f>
        <v/>
      </c>
      <c r="AF2066" t="str">
        <f t="shared" ref="AF2066:AF2129" si="253">IF(OR($Y2066="pulses",$Y2066="Vegetables",$Y2066="Fruit, excluding wine",$Y2066="Milk"),Z2066,"")</f>
        <v/>
      </c>
      <c r="AG2066" t="str">
        <f t="shared" ref="AG2066:AG2129" si="254">IF(OR($Y2066="pulses",$Y2066="Vegetables",$Y2066="Fruit, excluding wine",$Y2066="Milk"),AA2066,"")</f>
        <v/>
      </c>
      <c r="AH2066" t="str">
        <f t="shared" ref="AH2066:AH2129" si="255">IF(OR($Y2066="pulses",$Y2066="Vegetables",$Y2066="Fruit, excluding wine",$Y2066="Milk"),AB2066,"")</f>
        <v/>
      </c>
      <c r="AI2066" t="str">
        <f t="shared" ref="AI2066:AI2129" si="256">IF(OR($Y2066="pulses",$Y2066="Vegetables",$Y2066="Fruit, excluding wine",$Y2066="Milk"),AC2066,"")</f>
        <v/>
      </c>
    </row>
    <row r="2067" spans="1:35" x14ac:dyDescent="0.35">
      <c r="A2067" t="s">
        <v>14</v>
      </c>
      <c r="B2067" t="s">
        <v>15</v>
      </c>
      <c r="C2067">
        <v>237</v>
      </c>
      <c r="D2067" t="s">
        <v>82</v>
      </c>
      <c r="E2067">
        <v>645</v>
      </c>
      <c r="F2067" t="s">
        <v>17</v>
      </c>
      <c r="G2067">
        <v>2560</v>
      </c>
      <c r="H2067" t="s">
        <v>43</v>
      </c>
      <c r="I2067">
        <v>2009</v>
      </c>
      <c r="J2067">
        <v>2009</v>
      </c>
      <c r="K2067" t="s">
        <v>19</v>
      </c>
      <c r="L2067">
        <v>2.2799999999999998</v>
      </c>
      <c r="M2067" t="s">
        <v>20</v>
      </c>
      <c r="N2067" t="s">
        <v>21</v>
      </c>
      <c r="O2067">
        <v>1954</v>
      </c>
      <c r="P2067" s="1">
        <f t="shared" si="250"/>
        <v>6.2465753424657535</v>
      </c>
      <c r="U2067">
        <v>2009</v>
      </c>
      <c r="V2067" t="s">
        <v>82</v>
      </c>
      <c r="AB2067">
        <v>2009</v>
      </c>
      <c r="AC2067" t="s">
        <v>82</v>
      </c>
      <c r="AD2067" t="str">
        <f t="shared" si="251"/>
        <v/>
      </c>
      <c r="AE2067" t="str">
        <f t="shared" si="252"/>
        <v/>
      </c>
      <c r="AF2067" t="str">
        <f t="shared" si="253"/>
        <v/>
      </c>
      <c r="AG2067" t="str">
        <f t="shared" si="254"/>
        <v/>
      </c>
      <c r="AH2067" t="str">
        <f t="shared" si="255"/>
        <v/>
      </c>
      <c r="AI2067" t="str">
        <f t="shared" si="256"/>
        <v/>
      </c>
    </row>
    <row r="2068" spans="1:35" x14ac:dyDescent="0.35">
      <c r="A2068" t="s">
        <v>14</v>
      </c>
      <c r="B2068" t="s">
        <v>15</v>
      </c>
      <c r="C2068">
        <v>237</v>
      </c>
      <c r="D2068" t="s">
        <v>82</v>
      </c>
      <c r="E2068">
        <v>645</v>
      </c>
      <c r="F2068" t="s">
        <v>17</v>
      </c>
      <c r="G2068">
        <v>2563</v>
      </c>
      <c r="H2068" t="s">
        <v>44</v>
      </c>
      <c r="I2068">
        <v>2009</v>
      </c>
      <c r="J2068">
        <v>2009</v>
      </c>
      <c r="K2068" t="s">
        <v>19</v>
      </c>
      <c r="L2068">
        <v>0</v>
      </c>
      <c r="M2068" t="s">
        <v>20</v>
      </c>
      <c r="N2068" t="s">
        <v>21</v>
      </c>
      <c r="O2068">
        <v>1965</v>
      </c>
      <c r="P2068" s="1">
        <f t="shared" si="250"/>
        <v>0</v>
      </c>
      <c r="U2068">
        <v>2009</v>
      </c>
      <c r="V2068" t="s">
        <v>82</v>
      </c>
      <c r="AB2068">
        <v>2009</v>
      </c>
      <c r="AC2068" t="s">
        <v>82</v>
      </c>
      <c r="AD2068" t="str">
        <f t="shared" si="251"/>
        <v/>
      </c>
      <c r="AE2068" t="str">
        <f t="shared" si="252"/>
        <v/>
      </c>
      <c r="AF2068" t="str">
        <f t="shared" si="253"/>
        <v/>
      </c>
      <c r="AG2068" t="str">
        <f t="shared" si="254"/>
        <v/>
      </c>
      <c r="AH2068" t="str">
        <f t="shared" si="255"/>
        <v/>
      </c>
      <c r="AI2068" t="str">
        <f t="shared" si="256"/>
        <v/>
      </c>
    </row>
    <row r="2069" spans="1:35" x14ac:dyDescent="0.35">
      <c r="A2069" t="s">
        <v>14</v>
      </c>
      <c r="B2069" t="s">
        <v>15</v>
      </c>
      <c r="C2069">
        <v>237</v>
      </c>
      <c r="D2069" t="s">
        <v>82</v>
      </c>
      <c r="E2069">
        <v>645</v>
      </c>
      <c r="F2069" t="s">
        <v>17</v>
      </c>
      <c r="G2069">
        <v>2602</v>
      </c>
      <c r="H2069" t="s">
        <v>47</v>
      </c>
      <c r="I2069">
        <v>2009</v>
      </c>
      <c r="J2069">
        <v>2009</v>
      </c>
      <c r="K2069" t="s">
        <v>19</v>
      </c>
      <c r="L2069">
        <v>4.7699999999999996</v>
      </c>
      <c r="M2069" t="s">
        <v>20</v>
      </c>
      <c r="N2069" t="s">
        <v>21</v>
      </c>
      <c r="O2069">
        <v>1976</v>
      </c>
      <c r="P2069" s="1">
        <f t="shared" si="250"/>
        <v>13.068493150684931</v>
      </c>
      <c r="Q2069" s="1">
        <f>SUM(P2069:P2070)</f>
        <v>228.43835616438355</v>
      </c>
      <c r="R2069" s="3" t="s">
        <v>93</v>
      </c>
      <c r="S2069">
        <f>360+60</f>
        <v>420</v>
      </c>
      <c r="T2069" s="7">
        <f>Q2069/S2069</f>
        <v>0.54390084801043703</v>
      </c>
      <c r="U2069">
        <v>2009</v>
      </c>
      <c r="V2069" t="s">
        <v>82</v>
      </c>
      <c r="X2069" s="1">
        <v>228.43835616438355</v>
      </c>
      <c r="Y2069" s="3" t="s">
        <v>93</v>
      </c>
      <c r="Z2069">
        <v>420</v>
      </c>
      <c r="AA2069" s="7">
        <v>0.54390084801043703</v>
      </c>
      <c r="AB2069">
        <v>2009</v>
      </c>
      <c r="AC2069" t="s">
        <v>82</v>
      </c>
      <c r="AD2069">
        <f t="shared" si="251"/>
        <v>228.43835616438355</v>
      </c>
      <c r="AE2069" t="str">
        <f t="shared" si="252"/>
        <v>Vegetables</v>
      </c>
      <c r="AF2069">
        <f t="shared" si="253"/>
        <v>420</v>
      </c>
      <c r="AG2069">
        <f t="shared" si="254"/>
        <v>0.54390084801043703</v>
      </c>
      <c r="AH2069">
        <f t="shared" si="255"/>
        <v>2009</v>
      </c>
      <c r="AI2069" t="str">
        <f t="shared" si="256"/>
        <v>Viet Nam</v>
      </c>
    </row>
    <row r="2070" spans="1:35" x14ac:dyDescent="0.35">
      <c r="A2070" t="s">
        <v>14</v>
      </c>
      <c r="B2070" t="s">
        <v>15</v>
      </c>
      <c r="C2070">
        <v>237</v>
      </c>
      <c r="D2070" t="s">
        <v>82</v>
      </c>
      <c r="E2070">
        <v>645</v>
      </c>
      <c r="F2070" t="s">
        <v>17</v>
      </c>
      <c r="G2070">
        <v>2605</v>
      </c>
      <c r="H2070" t="s">
        <v>48</v>
      </c>
      <c r="I2070">
        <v>2009</v>
      </c>
      <c r="J2070">
        <v>2009</v>
      </c>
      <c r="K2070" t="s">
        <v>19</v>
      </c>
      <c r="L2070">
        <v>78.61</v>
      </c>
      <c r="M2070" t="s">
        <v>20</v>
      </c>
      <c r="N2070" t="s">
        <v>21</v>
      </c>
      <c r="O2070">
        <v>1987</v>
      </c>
      <c r="P2070" s="1">
        <f t="shared" si="250"/>
        <v>215.36986301369862</v>
      </c>
      <c r="U2070">
        <v>2009</v>
      </c>
      <c r="V2070" t="s">
        <v>82</v>
      </c>
      <c r="AB2070">
        <v>2009</v>
      </c>
      <c r="AC2070" t="s">
        <v>82</v>
      </c>
      <c r="AD2070" t="str">
        <f t="shared" si="251"/>
        <v/>
      </c>
      <c r="AE2070" t="str">
        <f t="shared" si="252"/>
        <v/>
      </c>
      <c r="AF2070" t="str">
        <f t="shared" si="253"/>
        <v/>
      </c>
      <c r="AG2070" t="str">
        <f t="shared" si="254"/>
        <v/>
      </c>
      <c r="AH2070" t="str">
        <f t="shared" si="255"/>
        <v/>
      </c>
      <c r="AI2070" t="str">
        <f t="shared" si="256"/>
        <v/>
      </c>
    </row>
    <row r="2071" spans="1:35" x14ac:dyDescent="0.35">
      <c r="A2071" t="s">
        <v>14</v>
      </c>
      <c r="B2071" t="s">
        <v>15</v>
      </c>
      <c r="C2071">
        <v>237</v>
      </c>
      <c r="D2071" t="s">
        <v>82</v>
      </c>
      <c r="E2071">
        <v>645</v>
      </c>
      <c r="F2071" t="s">
        <v>17</v>
      </c>
      <c r="G2071">
        <v>2611</v>
      </c>
      <c r="H2071" t="s">
        <v>49</v>
      </c>
      <c r="I2071">
        <v>2009</v>
      </c>
      <c r="J2071">
        <v>2009</v>
      </c>
      <c r="K2071" t="s">
        <v>19</v>
      </c>
      <c r="L2071">
        <v>7.47</v>
      </c>
      <c r="M2071" t="s">
        <v>20</v>
      </c>
      <c r="N2071" t="s">
        <v>21</v>
      </c>
      <c r="O2071">
        <v>1998</v>
      </c>
      <c r="P2071" s="1">
        <f t="shared" si="250"/>
        <v>20.465753424657535</v>
      </c>
      <c r="Q2071" s="1">
        <f>SUM(P2071:P2079)</f>
        <v>184.49315068493149</v>
      </c>
      <c r="R2071" s="3" t="s">
        <v>92</v>
      </c>
      <c r="S2071">
        <v>250</v>
      </c>
      <c r="T2071" s="7">
        <f>Q2071/S2071</f>
        <v>0.73797260273972598</v>
      </c>
      <c r="U2071">
        <v>2009</v>
      </c>
      <c r="V2071" t="s">
        <v>82</v>
      </c>
      <c r="X2071" s="1">
        <v>184.49315068493149</v>
      </c>
      <c r="Y2071" s="3" t="s">
        <v>92</v>
      </c>
      <c r="Z2071">
        <v>250</v>
      </c>
      <c r="AA2071" s="7">
        <v>0.73797260273972598</v>
      </c>
      <c r="AB2071">
        <v>2009</v>
      </c>
      <c r="AC2071" t="s">
        <v>82</v>
      </c>
      <c r="AD2071">
        <f t="shared" si="251"/>
        <v>184.49315068493149</v>
      </c>
      <c r="AE2071" t="str">
        <f t="shared" si="252"/>
        <v>Fruit, excluding wine</v>
      </c>
      <c r="AF2071">
        <f t="shared" si="253"/>
        <v>250</v>
      </c>
      <c r="AG2071">
        <f t="shared" si="254"/>
        <v>0.73797260273972598</v>
      </c>
      <c r="AH2071">
        <f t="shared" si="255"/>
        <v>2009</v>
      </c>
      <c r="AI2071" t="str">
        <f t="shared" si="256"/>
        <v>Viet Nam</v>
      </c>
    </row>
    <row r="2072" spans="1:35" x14ac:dyDescent="0.35">
      <c r="A2072" t="s">
        <v>14</v>
      </c>
      <c r="B2072" t="s">
        <v>15</v>
      </c>
      <c r="C2072">
        <v>237</v>
      </c>
      <c r="D2072" t="s">
        <v>82</v>
      </c>
      <c r="E2072">
        <v>645</v>
      </c>
      <c r="F2072" t="s">
        <v>17</v>
      </c>
      <c r="G2072">
        <v>2612</v>
      </c>
      <c r="H2072" t="s">
        <v>50</v>
      </c>
      <c r="I2072">
        <v>2009</v>
      </c>
      <c r="J2072">
        <v>2009</v>
      </c>
      <c r="K2072" t="s">
        <v>19</v>
      </c>
      <c r="L2072">
        <v>0</v>
      </c>
      <c r="M2072" t="s">
        <v>20</v>
      </c>
      <c r="N2072" t="s">
        <v>21</v>
      </c>
      <c r="O2072">
        <v>2009</v>
      </c>
      <c r="P2072" s="1">
        <f t="shared" si="250"/>
        <v>0</v>
      </c>
      <c r="U2072">
        <v>2009</v>
      </c>
      <c r="V2072" t="s">
        <v>82</v>
      </c>
      <c r="AB2072">
        <v>2009</v>
      </c>
      <c r="AC2072" t="s">
        <v>82</v>
      </c>
      <c r="AD2072" t="str">
        <f t="shared" si="251"/>
        <v/>
      </c>
      <c r="AE2072" t="str">
        <f t="shared" si="252"/>
        <v/>
      </c>
      <c r="AF2072" t="str">
        <f t="shared" si="253"/>
        <v/>
      </c>
      <c r="AG2072" t="str">
        <f t="shared" si="254"/>
        <v/>
      </c>
      <c r="AH2072" t="str">
        <f t="shared" si="255"/>
        <v/>
      </c>
      <c r="AI2072" t="str">
        <f t="shared" si="256"/>
        <v/>
      </c>
    </row>
    <row r="2073" spans="1:35" x14ac:dyDescent="0.35">
      <c r="A2073" t="s">
        <v>14</v>
      </c>
      <c r="B2073" t="s">
        <v>15</v>
      </c>
      <c r="C2073">
        <v>237</v>
      </c>
      <c r="D2073" t="s">
        <v>82</v>
      </c>
      <c r="E2073">
        <v>645</v>
      </c>
      <c r="F2073" t="s">
        <v>17</v>
      </c>
      <c r="G2073">
        <v>2613</v>
      </c>
      <c r="H2073" t="s">
        <v>51</v>
      </c>
      <c r="I2073">
        <v>2009</v>
      </c>
      <c r="J2073">
        <v>2009</v>
      </c>
      <c r="K2073" t="s">
        <v>19</v>
      </c>
      <c r="L2073">
        <v>4.18</v>
      </c>
      <c r="M2073" t="s">
        <v>20</v>
      </c>
      <c r="N2073" t="s">
        <v>21</v>
      </c>
      <c r="O2073">
        <v>2020</v>
      </c>
      <c r="P2073" s="1">
        <f t="shared" si="250"/>
        <v>11.452054794520548</v>
      </c>
      <c r="U2073">
        <v>2009</v>
      </c>
      <c r="V2073" t="s">
        <v>82</v>
      </c>
      <c r="AB2073">
        <v>2009</v>
      </c>
      <c r="AC2073" t="s">
        <v>82</v>
      </c>
      <c r="AD2073" t="str">
        <f t="shared" si="251"/>
        <v/>
      </c>
      <c r="AE2073" t="str">
        <f t="shared" si="252"/>
        <v/>
      </c>
      <c r="AF2073" t="str">
        <f t="shared" si="253"/>
        <v/>
      </c>
      <c r="AG2073" t="str">
        <f t="shared" si="254"/>
        <v/>
      </c>
      <c r="AH2073" t="str">
        <f t="shared" si="255"/>
        <v/>
      </c>
      <c r="AI2073" t="str">
        <f t="shared" si="256"/>
        <v/>
      </c>
    </row>
    <row r="2074" spans="1:35" x14ac:dyDescent="0.35">
      <c r="A2074" t="s">
        <v>14</v>
      </c>
      <c r="B2074" t="s">
        <v>15</v>
      </c>
      <c r="C2074">
        <v>237</v>
      </c>
      <c r="D2074" t="s">
        <v>82</v>
      </c>
      <c r="E2074">
        <v>645</v>
      </c>
      <c r="F2074" t="s">
        <v>17</v>
      </c>
      <c r="G2074">
        <v>2615</v>
      </c>
      <c r="H2074" t="s">
        <v>53</v>
      </c>
      <c r="I2074">
        <v>2009</v>
      </c>
      <c r="J2074">
        <v>2009</v>
      </c>
      <c r="K2074" t="s">
        <v>19</v>
      </c>
      <c r="L2074">
        <v>14.35</v>
      </c>
      <c r="M2074" t="s">
        <v>20</v>
      </c>
      <c r="N2074" t="s">
        <v>21</v>
      </c>
      <c r="O2074">
        <v>2031</v>
      </c>
      <c r="P2074" s="1">
        <f t="shared" si="250"/>
        <v>39.315068493150683</v>
      </c>
      <c r="U2074">
        <v>2009</v>
      </c>
      <c r="V2074" t="s">
        <v>82</v>
      </c>
      <c r="AB2074">
        <v>2009</v>
      </c>
      <c r="AC2074" t="s">
        <v>82</v>
      </c>
      <c r="AD2074" t="str">
        <f t="shared" si="251"/>
        <v/>
      </c>
      <c r="AE2074" t="str">
        <f t="shared" si="252"/>
        <v/>
      </c>
      <c r="AF2074" t="str">
        <f t="shared" si="253"/>
        <v/>
      </c>
      <c r="AG2074" t="str">
        <f t="shared" si="254"/>
        <v/>
      </c>
      <c r="AH2074" t="str">
        <f t="shared" si="255"/>
        <v/>
      </c>
      <c r="AI2074" t="str">
        <f t="shared" si="256"/>
        <v/>
      </c>
    </row>
    <row r="2075" spans="1:35" x14ac:dyDescent="0.35">
      <c r="A2075" t="s">
        <v>14</v>
      </c>
      <c r="B2075" t="s">
        <v>15</v>
      </c>
      <c r="C2075">
        <v>237</v>
      </c>
      <c r="D2075" t="s">
        <v>82</v>
      </c>
      <c r="E2075">
        <v>645</v>
      </c>
      <c r="F2075" t="s">
        <v>17</v>
      </c>
      <c r="G2075">
        <v>2617</v>
      </c>
      <c r="H2075" t="s">
        <v>54</v>
      </c>
      <c r="I2075">
        <v>2009</v>
      </c>
      <c r="J2075">
        <v>2009</v>
      </c>
      <c r="K2075" t="s">
        <v>19</v>
      </c>
      <c r="L2075">
        <v>1.85</v>
      </c>
      <c r="M2075" t="s">
        <v>20</v>
      </c>
      <c r="N2075" t="s">
        <v>21</v>
      </c>
      <c r="O2075">
        <v>2042</v>
      </c>
      <c r="P2075" s="1">
        <f t="shared" si="250"/>
        <v>5.0684931506849313</v>
      </c>
      <c r="U2075">
        <v>2009</v>
      </c>
      <c r="V2075" t="s">
        <v>82</v>
      </c>
      <c r="AB2075">
        <v>2009</v>
      </c>
      <c r="AC2075" t="s">
        <v>82</v>
      </c>
      <c r="AD2075" t="str">
        <f t="shared" si="251"/>
        <v/>
      </c>
      <c r="AE2075" t="str">
        <f t="shared" si="252"/>
        <v/>
      </c>
      <c r="AF2075" t="str">
        <f t="shared" si="253"/>
        <v/>
      </c>
      <c r="AG2075" t="str">
        <f t="shared" si="254"/>
        <v/>
      </c>
      <c r="AH2075" t="str">
        <f t="shared" si="255"/>
        <v/>
      </c>
      <c r="AI2075" t="str">
        <f t="shared" si="256"/>
        <v/>
      </c>
    </row>
    <row r="2076" spans="1:35" x14ac:dyDescent="0.35">
      <c r="A2076" t="s">
        <v>14</v>
      </c>
      <c r="B2076" t="s">
        <v>15</v>
      </c>
      <c r="C2076">
        <v>237</v>
      </c>
      <c r="D2076" t="s">
        <v>82</v>
      </c>
      <c r="E2076">
        <v>645</v>
      </c>
      <c r="F2076" t="s">
        <v>17</v>
      </c>
      <c r="G2076">
        <v>2618</v>
      </c>
      <c r="H2076" t="s">
        <v>55</v>
      </c>
      <c r="I2076">
        <v>2009</v>
      </c>
      <c r="J2076">
        <v>2009</v>
      </c>
      <c r="K2076" t="s">
        <v>19</v>
      </c>
      <c r="L2076">
        <v>4.82</v>
      </c>
      <c r="M2076" t="s">
        <v>20</v>
      </c>
      <c r="N2076" t="s">
        <v>21</v>
      </c>
      <c r="O2076">
        <v>2053</v>
      </c>
      <c r="P2076" s="1">
        <f t="shared" si="250"/>
        <v>13.205479452054794</v>
      </c>
      <c r="U2076">
        <v>2009</v>
      </c>
      <c r="V2076" t="s">
        <v>82</v>
      </c>
      <c r="AB2076">
        <v>2009</v>
      </c>
      <c r="AC2076" t="s">
        <v>82</v>
      </c>
      <c r="AD2076" t="str">
        <f t="shared" si="251"/>
        <v/>
      </c>
      <c r="AE2076" t="str">
        <f t="shared" si="252"/>
        <v/>
      </c>
      <c r="AF2076" t="str">
        <f t="shared" si="253"/>
        <v/>
      </c>
      <c r="AG2076" t="str">
        <f t="shared" si="254"/>
        <v/>
      </c>
      <c r="AH2076" t="str">
        <f t="shared" si="255"/>
        <v/>
      </c>
      <c r="AI2076" t="str">
        <f t="shared" si="256"/>
        <v/>
      </c>
    </row>
    <row r="2077" spans="1:35" x14ac:dyDescent="0.35">
      <c r="A2077" t="s">
        <v>14</v>
      </c>
      <c r="B2077" t="s">
        <v>15</v>
      </c>
      <c r="C2077">
        <v>237</v>
      </c>
      <c r="D2077" t="s">
        <v>82</v>
      </c>
      <c r="E2077">
        <v>645</v>
      </c>
      <c r="F2077" t="s">
        <v>17</v>
      </c>
      <c r="G2077">
        <v>2619</v>
      </c>
      <c r="H2077" t="s">
        <v>56</v>
      </c>
      <c r="I2077">
        <v>2009</v>
      </c>
      <c r="J2077">
        <v>2009</v>
      </c>
      <c r="K2077" t="s">
        <v>19</v>
      </c>
      <c r="L2077">
        <v>0</v>
      </c>
      <c r="M2077" t="s">
        <v>20</v>
      </c>
      <c r="N2077" t="s">
        <v>21</v>
      </c>
      <c r="O2077">
        <v>2064</v>
      </c>
      <c r="P2077" s="1">
        <f t="shared" si="250"/>
        <v>0</v>
      </c>
      <c r="U2077">
        <v>2009</v>
      </c>
      <c r="V2077" t="s">
        <v>82</v>
      </c>
      <c r="AB2077">
        <v>2009</v>
      </c>
      <c r="AC2077" t="s">
        <v>82</v>
      </c>
      <c r="AD2077" t="str">
        <f t="shared" si="251"/>
        <v/>
      </c>
      <c r="AE2077" t="str">
        <f t="shared" si="252"/>
        <v/>
      </c>
      <c r="AF2077" t="str">
        <f t="shared" si="253"/>
        <v/>
      </c>
      <c r="AG2077" t="str">
        <f t="shared" si="254"/>
        <v/>
      </c>
      <c r="AH2077" t="str">
        <f t="shared" si="255"/>
        <v/>
      </c>
      <c r="AI2077" t="str">
        <f t="shared" si="256"/>
        <v/>
      </c>
    </row>
    <row r="2078" spans="1:35" x14ac:dyDescent="0.35">
      <c r="A2078" t="s">
        <v>14</v>
      </c>
      <c r="B2078" t="s">
        <v>15</v>
      </c>
      <c r="C2078">
        <v>237</v>
      </c>
      <c r="D2078" t="s">
        <v>82</v>
      </c>
      <c r="E2078">
        <v>645</v>
      </c>
      <c r="F2078" t="s">
        <v>17</v>
      </c>
      <c r="G2078">
        <v>2620</v>
      </c>
      <c r="H2078" t="s">
        <v>57</v>
      </c>
      <c r="I2078">
        <v>2009</v>
      </c>
      <c r="J2078">
        <v>2009</v>
      </c>
      <c r="K2078" t="s">
        <v>19</v>
      </c>
      <c r="L2078">
        <v>0.87</v>
      </c>
      <c r="M2078" t="s">
        <v>20</v>
      </c>
      <c r="N2078" t="s">
        <v>21</v>
      </c>
      <c r="O2078">
        <v>2075</v>
      </c>
      <c r="P2078" s="1">
        <f t="shared" si="250"/>
        <v>2.3835616438356166</v>
      </c>
      <c r="U2078">
        <v>2009</v>
      </c>
      <c r="V2078" t="s">
        <v>82</v>
      </c>
      <c r="AB2078">
        <v>2009</v>
      </c>
      <c r="AC2078" t="s">
        <v>82</v>
      </c>
      <c r="AD2078" t="str">
        <f t="shared" si="251"/>
        <v/>
      </c>
      <c r="AE2078" t="str">
        <f t="shared" si="252"/>
        <v/>
      </c>
      <c r="AF2078" t="str">
        <f t="shared" si="253"/>
        <v/>
      </c>
      <c r="AG2078" t="str">
        <f t="shared" si="254"/>
        <v/>
      </c>
      <c r="AH2078" t="str">
        <f t="shared" si="255"/>
        <v/>
      </c>
      <c r="AI2078" t="str">
        <f t="shared" si="256"/>
        <v/>
      </c>
    </row>
    <row r="2079" spans="1:35" x14ac:dyDescent="0.35">
      <c r="A2079" t="s">
        <v>14</v>
      </c>
      <c r="B2079" t="s">
        <v>15</v>
      </c>
      <c r="C2079">
        <v>237</v>
      </c>
      <c r="D2079" t="s">
        <v>82</v>
      </c>
      <c r="E2079">
        <v>645</v>
      </c>
      <c r="F2079" t="s">
        <v>17</v>
      </c>
      <c r="G2079">
        <v>2625</v>
      </c>
      <c r="H2079" t="s">
        <v>58</v>
      </c>
      <c r="I2079">
        <v>2009</v>
      </c>
      <c r="J2079">
        <v>2009</v>
      </c>
      <c r="K2079" t="s">
        <v>19</v>
      </c>
      <c r="L2079">
        <v>33.799999999999997</v>
      </c>
      <c r="M2079" t="s">
        <v>20</v>
      </c>
      <c r="N2079" t="s">
        <v>21</v>
      </c>
      <c r="O2079">
        <v>2086</v>
      </c>
      <c r="P2079" s="1">
        <f t="shared" si="250"/>
        <v>92.602739726027394</v>
      </c>
      <c r="U2079">
        <v>2009</v>
      </c>
      <c r="V2079" t="s">
        <v>82</v>
      </c>
      <c r="AB2079">
        <v>2009</v>
      </c>
      <c r="AC2079" t="s">
        <v>82</v>
      </c>
      <c r="AD2079" t="str">
        <f t="shared" si="251"/>
        <v/>
      </c>
      <c r="AE2079" t="str">
        <f t="shared" si="252"/>
        <v/>
      </c>
      <c r="AF2079" t="str">
        <f t="shared" si="253"/>
        <v/>
      </c>
      <c r="AG2079" t="str">
        <f t="shared" si="254"/>
        <v/>
      </c>
      <c r="AH2079" t="str">
        <f t="shared" si="255"/>
        <v/>
      </c>
      <c r="AI2079" t="str">
        <f t="shared" si="256"/>
        <v/>
      </c>
    </row>
    <row r="2080" spans="1:35" x14ac:dyDescent="0.35">
      <c r="A2080" t="s">
        <v>14</v>
      </c>
      <c r="B2080" t="s">
        <v>15</v>
      </c>
      <c r="C2080">
        <v>237</v>
      </c>
      <c r="D2080" t="s">
        <v>82</v>
      </c>
      <c r="E2080">
        <v>645</v>
      </c>
      <c r="F2080" t="s">
        <v>17</v>
      </c>
      <c r="G2080">
        <v>2731</v>
      </c>
      <c r="H2080" t="s">
        <v>59</v>
      </c>
      <c r="I2080">
        <v>2009</v>
      </c>
      <c r="J2080">
        <v>2009</v>
      </c>
      <c r="K2080" t="s">
        <v>19</v>
      </c>
      <c r="L2080">
        <v>5.57</v>
      </c>
      <c r="M2080" t="s">
        <v>20</v>
      </c>
      <c r="N2080" t="s">
        <v>21</v>
      </c>
      <c r="O2080">
        <v>2097</v>
      </c>
      <c r="P2080" s="1">
        <f t="shared" si="250"/>
        <v>15.260273972602739</v>
      </c>
      <c r="Q2080" s="1">
        <f>SUM(P2080:P2085)</f>
        <v>149.26027397260273</v>
      </c>
      <c r="R2080" s="3" t="s">
        <v>87</v>
      </c>
      <c r="S2080" t="s">
        <v>97</v>
      </c>
      <c r="U2080">
        <v>2009</v>
      </c>
      <c r="V2080" t="s">
        <v>82</v>
      </c>
      <c r="X2080" s="1">
        <v>149.26027397260273</v>
      </c>
      <c r="Y2080" s="3" t="s">
        <v>87</v>
      </c>
      <c r="Z2080" t="s">
        <v>97</v>
      </c>
      <c r="AB2080">
        <v>2009</v>
      </c>
      <c r="AC2080" t="s">
        <v>82</v>
      </c>
      <c r="AD2080" t="str">
        <f t="shared" si="251"/>
        <v/>
      </c>
      <c r="AE2080" t="str">
        <f t="shared" si="252"/>
        <v/>
      </c>
      <c r="AF2080" t="str">
        <f t="shared" si="253"/>
        <v/>
      </c>
      <c r="AG2080" t="str">
        <f t="shared" si="254"/>
        <v/>
      </c>
      <c r="AH2080" t="str">
        <f t="shared" si="255"/>
        <v/>
      </c>
      <c r="AI2080" t="str">
        <f t="shared" si="256"/>
        <v/>
      </c>
    </row>
    <row r="2081" spans="1:35" x14ac:dyDescent="0.35">
      <c r="A2081" t="s">
        <v>14</v>
      </c>
      <c r="B2081" t="s">
        <v>15</v>
      </c>
      <c r="C2081">
        <v>237</v>
      </c>
      <c r="D2081" t="s">
        <v>82</v>
      </c>
      <c r="E2081">
        <v>645</v>
      </c>
      <c r="F2081" t="s">
        <v>17</v>
      </c>
      <c r="G2081">
        <v>2732</v>
      </c>
      <c r="H2081" t="s">
        <v>60</v>
      </c>
      <c r="I2081">
        <v>2009</v>
      </c>
      <c r="J2081">
        <v>2009</v>
      </c>
      <c r="K2081" t="s">
        <v>19</v>
      </c>
      <c r="L2081">
        <v>0.15</v>
      </c>
      <c r="M2081" t="s">
        <v>20</v>
      </c>
      <c r="N2081" t="s">
        <v>21</v>
      </c>
      <c r="O2081">
        <v>2108</v>
      </c>
      <c r="P2081" s="1">
        <f t="shared" si="250"/>
        <v>0.41095890410958902</v>
      </c>
      <c r="U2081">
        <v>2009</v>
      </c>
      <c r="V2081" t="s">
        <v>82</v>
      </c>
      <c r="AB2081">
        <v>2009</v>
      </c>
      <c r="AC2081" t="s">
        <v>82</v>
      </c>
      <c r="AD2081" t="str">
        <f t="shared" si="251"/>
        <v/>
      </c>
      <c r="AE2081" t="str">
        <f t="shared" si="252"/>
        <v/>
      </c>
      <c r="AF2081" t="str">
        <f t="shared" si="253"/>
        <v/>
      </c>
      <c r="AG2081" t="str">
        <f t="shared" si="254"/>
        <v/>
      </c>
      <c r="AH2081" t="str">
        <f t="shared" si="255"/>
        <v/>
      </c>
      <c r="AI2081" t="str">
        <f t="shared" si="256"/>
        <v/>
      </c>
    </row>
    <row r="2082" spans="1:35" x14ac:dyDescent="0.35">
      <c r="A2082" t="s">
        <v>14</v>
      </c>
      <c r="B2082" t="s">
        <v>15</v>
      </c>
      <c r="C2082">
        <v>237</v>
      </c>
      <c r="D2082" t="s">
        <v>82</v>
      </c>
      <c r="E2082">
        <v>645</v>
      </c>
      <c r="F2082" t="s">
        <v>17</v>
      </c>
      <c r="G2082">
        <v>2733</v>
      </c>
      <c r="H2082" t="s">
        <v>61</v>
      </c>
      <c r="I2082">
        <v>2009</v>
      </c>
      <c r="J2082">
        <v>2009</v>
      </c>
      <c r="K2082" t="s">
        <v>19</v>
      </c>
      <c r="L2082">
        <v>34.39</v>
      </c>
      <c r="M2082" t="s">
        <v>20</v>
      </c>
      <c r="N2082" t="s">
        <v>21</v>
      </c>
      <c r="O2082">
        <v>2119</v>
      </c>
      <c r="P2082" s="1">
        <f t="shared" si="250"/>
        <v>94.219178082191775</v>
      </c>
      <c r="U2082">
        <v>2009</v>
      </c>
      <c r="V2082" t="s">
        <v>82</v>
      </c>
      <c r="AB2082">
        <v>2009</v>
      </c>
      <c r="AC2082" t="s">
        <v>82</v>
      </c>
      <c r="AD2082" t="str">
        <f t="shared" si="251"/>
        <v/>
      </c>
      <c r="AE2082" t="str">
        <f t="shared" si="252"/>
        <v/>
      </c>
      <c r="AF2082" t="str">
        <f t="shared" si="253"/>
        <v/>
      </c>
      <c r="AG2082" t="str">
        <f t="shared" si="254"/>
        <v/>
      </c>
      <c r="AH2082" t="str">
        <f t="shared" si="255"/>
        <v/>
      </c>
      <c r="AI2082" t="str">
        <f t="shared" si="256"/>
        <v/>
      </c>
    </row>
    <row r="2083" spans="1:35" x14ac:dyDescent="0.35">
      <c r="A2083" t="s">
        <v>14</v>
      </c>
      <c r="B2083" t="s">
        <v>15</v>
      </c>
      <c r="C2083">
        <v>237</v>
      </c>
      <c r="D2083" t="s">
        <v>82</v>
      </c>
      <c r="E2083">
        <v>645</v>
      </c>
      <c r="F2083" t="s">
        <v>17</v>
      </c>
      <c r="G2083">
        <v>2734</v>
      </c>
      <c r="H2083" t="s">
        <v>62</v>
      </c>
      <c r="I2083">
        <v>2009</v>
      </c>
      <c r="J2083">
        <v>2009</v>
      </c>
      <c r="K2083" t="s">
        <v>19</v>
      </c>
      <c r="L2083">
        <v>9.9499999999999993</v>
      </c>
      <c r="M2083" t="s">
        <v>20</v>
      </c>
      <c r="N2083" t="s">
        <v>21</v>
      </c>
      <c r="O2083">
        <v>2130</v>
      </c>
      <c r="P2083" s="1">
        <f t="shared" si="250"/>
        <v>27.260273972602739</v>
      </c>
      <c r="U2083">
        <v>2009</v>
      </c>
      <c r="V2083" t="s">
        <v>82</v>
      </c>
      <c r="AB2083">
        <v>2009</v>
      </c>
      <c r="AC2083" t="s">
        <v>82</v>
      </c>
      <c r="AD2083" t="str">
        <f t="shared" si="251"/>
        <v/>
      </c>
      <c r="AE2083" t="str">
        <f t="shared" si="252"/>
        <v/>
      </c>
      <c r="AF2083" t="str">
        <f t="shared" si="253"/>
        <v/>
      </c>
      <c r="AG2083" t="str">
        <f t="shared" si="254"/>
        <v/>
      </c>
      <c r="AH2083" t="str">
        <f t="shared" si="255"/>
        <v/>
      </c>
      <c r="AI2083" t="str">
        <f t="shared" si="256"/>
        <v/>
      </c>
    </row>
    <row r="2084" spans="1:35" x14ac:dyDescent="0.35">
      <c r="A2084" t="s">
        <v>14</v>
      </c>
      <c r="B2084" t="s">
        <v>15</v>
      </c>
      <c r="C2084">
        <v>237</v>
      </c>
      <c r="D2084" t="s">
        <v>82</v>
      </c>
      <c r="E2084">
        <v>645</v>
      </c>
      <c r="F2084" t="s">
        <v>17</v>
      </c>
      <c r="G2084">
        <v>2735</v>
      </c>
      <c r="H2084" t="s">
        <v>63</v>
      </c>
      <c r="I2084">
        <v>2009</v>
      </c>
      <c r="J2084">
        <v>2009</v>
      </c>
      <c r="K2084" t="s">
        <v>19</v>
      </c>
      <c r="L2084">
        <v>0.3</v>
      </c>
      <c r="M2084" t="s">
        <v>20</v>
      </c>
      <c r="N2084" t="s">
        <v>21</v>
      </c>
      <c r="O2084">
        <v>2141</v>
      </c>
      <c r="P2084" s="1">
        <f t="shared" si="250"/>
        <v>0.82191780821917804</v>
      </c>
      <c r="U2084">
        <v>2009</v>
      </c>
      <c r="V2084" t="s">
        <v>82</v>
      </c>
      <c r="AB2084">
        <v>2009</v>
      </c>
      <c r="AC2084" t="s">
        <v>82</v>
      </c>
      <c r="AD2084" t="str">
        <f t="shared" si="251"/>
        <v/>
      </c>
      <c r="AE2084" t="str">
        <f t="shared" si="252"/>
        <v/>
      </c>
      <c r="AF2084" t="str">
        <f t="shared" si="253"/>
        <v/>
      </c>
      <c r="AG2084" t="str">
        <f t="shared" si="254"/>
        <v/>
      </c>
      <c r="AH2084" t="str">
        <f t="shared" si="255"/>
        <v/>
      </c>
      <c r="AI2084" t="str">
        <f t="shared" si="256"/>
        <v/>
      </c>
    </row>
    <row r="2085" spans="1:35" x14ac:dyDescent="0.35">
      <c r="A2085" t="s">
        <v>14</v>
      </c>
      <c r="B2085" t="s">
        <v>15</v>
      </c>
      <c r="C2085">
        <v>237</v>
      </c>
      <c r="D2085" t="s">
        <v>82</v>
      </c>
      <c r="E2085">
        <v>645</v>
      </c>
      <c r="F2085" t="s">
        <v>17</v>
      </c>
      <c r="G2085">
        <v>2736</v>
      </c>
      <c r="H2085" t="s">
        <v>64</v>
      </c>
      <c r="I2085">
        <v>2009</v>
      </c>
      <c r="J2085">
        <v>2009</v>
      </c>
      <c r="K2085" t="s">
        <v>19</v>
      </c>
      <c r="L2085">
        <v>4.12</v>
      </c>
      <c r="M2085" t="s">
        <v>20</v>
      </c>
      <c r="N2085" t="s">
        <v>21</v>
      </c>
      <c r="O2085">
        <v>2152</v>
      </c>
      <c r="P2085" s="1">
        <f t="shared" si="250"/>
        <v>11.287671232876713</v>
      </c>
      <c r="U2085">
        <v>2009</v>
      </c>
      <c r="V2085" t="s">
        <v>82</v>
      </c>
      <c r="AB2085">
        <v>2009</v>
      </c>
      <c r="AC2085" t="s">
        <v>82</v>
      </c>
      <c r="AD2085" t="str">
        <f t="shared" si="251"/>
        <v/>
      </c>
      <c r="AE2085" t="str">
        <f t="shared" si="252"/>
        <v/>
      </c>
      <c r="AF2085" t="str">
        <f t="shared" si="253"/>
        <v/>
      </c>
      <c r="AG2085" t="str">
        <f t="shared" si="254"/>
        <v/>
      </c>
      <c r="AH2085" t="str">
        <f t="shared" si="255"/>
        <v/>
      </c>
      <c r="AI2085" t="str">
        <f t="shared" si="256"/>
        <v/>
      </c>
    </row>
    <row r="2086" spans="1:35" x14ac:dyDescent="0.35">
      <c r="A2086" t="s">
        <v>14</v>
      </c>
      <c r="B2086" t="s">
        <v>15</v>
      </c>
      <c r="C2086">
        <v>237</v>
      </c>
      <c r="D2086" t="s">
        <v>82</v>
      </c>
      <c r="E2086">
        <v>645</v>
      </c>
      <c r="F2086" t="s">
        <v>17</v>
      </c>
      <c r="G2086">
        <v>2848</v>
      </c>
      <c r="H2086" t="s">
        <v>65</v>
      </c>
      <c r="I2086">
        <v>2009</v>
      </c>
      <c r="J2086">
        <v>2009</v>
      </c>
      <c r="K2086" t="s">
        <v>19</v>
      </c>
      <c r="L2086">
        <v>11.12</v>
      </c>
      <c r="M2086" t="s">
        <v>20</v>
      </c>
      <c r="N2086" t="s">
        <v>21</v>
      </c>
      <c r="O2086">
        <v>2163</v>
      </c>
      <c r="P2086" s="1">
        <f t="shared" si="250"/>
        <v>30.465753424657535</v>
      </c>
      <c r="Q2086" s="1">
        <f>P2086</f>
        <v>30.465753424657535</v>
      </c>
      <c r="R2086" s="3" t="s">
        <v>86</v>
      </c>
      <c r="S2086">
        <v>435</v>
      </c>
      <c r="T2086" s="7">
        <f>Q2086/S2086</f>
        <v>7.003621476932767E-2</v>
      </c>
      <c r="U2086">
        <v>2009</v>
      </c>
      <c r="V2086" t="s">
        <v>82</v>
      </c>
      <c r="X2086" s="1">
        <v>30.465753424657535</v>
      </c>
      <c r="Y2086" s="3" t="s">
        <v>86</v>
      </c>
      <c r="Z2086">
        <v>435</v>
      </c>
      <c r="AA2086" s="7">
        <v>7.003621476932767E-2</v>
      </c>
      <c r="AB2086">
        <v>2009</v>
      </c>
      <c r="AC2086" t="s">
        <v>82</v>
      </c>
      <c r="AD2086">
        <f t="shared" si="251"/>
        <v>30.465753424657535</v>
      </c>
      <c r="AE2086" t="str">
        <f t="shared" si="252"/>
        <v>Milk</v>
      </c>
      <c r="AF2086">
        <f t="shared" si="253"/>
        <v>435</v>
      </c>
      <c r="AG2086">
        <f t="shared" si="254"/>
        <v>7.003621476932767E-2</v>
      </c>
      <c r="AH2086">
        <f t="shared" si="255"/>
        <v>2009</v>
      </c>
      <c r="AI2086" t="str">
        <f t="shared" si="256"/>
        <v>Viet Nam</v>
      </c>
    </row>
    <row r="2087" spans="1:35" x14ac:dyDescent="0.35">
      <c r="A2087" t="s">
        <v>14</v>
      </c>
      <c r="B2087" t="s">
        <v>15</v>
      </c>
      <c r="C2087">
        <v>237</v>
      </c>
      <c r="D2087" t="s">
        <v>82</v>
      </c>
      <c r="E2087">
        <v>645</v>
      </c>
      <c r="F2087" t="s">
        <v>17</v>
      </c>
      <c r="G2087">
        <v>2761</v>
      </c>
      <c r="H2087" t="s">
        <v>66</v>
      </c>
      <c r="I2087">
        <v>2009</v>
      </c>
      <c r="J2087">
        <v>2009</v>
      </c>
      <c r="K2087" t="s">
        <v>19</v>
      </c>
      <c r="L2087">
        <v>14.41</v>
      </c>
      <c r="M2087" t="s">
        <v>20</v>
      </c>
      <c r="N2087" t="s">
        <v>21</v>
      </c>
      <c r="O2087">
        <v>2174</v>
      </c>
      <c r="P2087" s="1">
        <f t="shared" si="250"/>
        <v>39.479452054794521</v>
      </c>
      <c r="Q2087" s="1">
        <f>SUM(P2087:P2095)</f>
        <v>94.191780821917803</v>
      </c>
      <c r="R2087" s="3" t="s">
        <v>88</v>
      </c>
      <c r="S2087" t="s">
        <v>97</v>
      </c>
      <c r="U2087">
        <v>2009</v>
      </c>
      <c r="V2087" t="s">
        <v>82</v>
      </c>
      <c r="X2087" s="1">
        <v>94.191780821917803</v>
      </c>
      <c r="Y2087" s="3" t="s">
        <v>88</v>
      </c>
      <c r="Z2087" t="s">
        <v>97</v>
      </c>
      <c r="AB2087">
        <v>2009</v>
      </c>
      <c r="AC2087" t="s">
        <v>82</v>
      </c>
      <c r="AD2087" t="str">
        <f t="shared" si="251"/>
        <v/>
      </c>
      <c r="AE2087" t="str">
        <f t="shared" si="252"/>
        <v/>
      </c>
      <c r="AF2087" t="str">
        <f t="shared" si="253"/>
        <v/>
      </c>
      <c r="AG2087" t="str">
        <f t="shared" si="254"/>
        <v/>
      </c>
      <c r="AH2087" t="str">
        <f t="shared" si="255"/>
        <v/>
      </c>
      <c r="AI2087" t="str">
        <f t="shared" si="256"/>
        <v/>
      </c>
    </row>
    <row r="2088" spans="1:35" x14ac:dyDescent="0.35">
      <c r="A2088" t="s">
        <v>14</v>
      </c>
      <c r="B2088" t="s">
        <v>15</v>
      </c>
      <c r="C2088">
        <v>237</v>
      </c>
      <c r="D2088" t="s">
        <v>82</v>
      </c>
      <c r="E2088">
        <v>645</v>
      </c>
      <c r="F2088" t="s">
        <v>17</v>
      </c>
      <c r="G2088">
        <v>2762</v>
      </c>
      <c r="H2088" t="s">
        <v>67</v>
      </c>
      <c r="I2088">
        <v>2009</v>
      </c>
      <c r="J2088">
        <v>2009</v>
      </c>
      <c r="K2088" t="s">
        <v>19</v>
      </c>
      <c r="L2088">
        <v>0.02</v>
      </c>
      <c r="M2088" t="s">
        <v>20</v>
      </c>
      <c r="N2088" t="s">
        <v>21</v>
      </c>
      <c r="O2088">
        <v>2185</v>
      </c>
      <c r="P2088" s="1">
        <f t="shared" si="250"/>
        <v>5.4794520547945202E-2</v>
      </c>
      <c r="U2088">
        <v>2009</v>
      </c>
      <c r="V2088" t="s">
        <v>82</v>
      </c>
      <c r="AB2088">
        <v>2009</v>
      </c>
      <c r="AC2088" t="s">
        <v>82</v>
      </c>
      <c r="AD2088" t="str">
        <f t="shared" si="251"/>
        <v/>
      </c>
      <c r="AE2088" t="str">
        <f t="shared" si="252"/>
        <v/>
      </c>
      <c r="AF2088" t="str">
        <f t="shared" si="253"/>
        <v/>
      </c>
      <c r="AG2088" t="str">
        <f t="shared" si="254"/>
        <v/>
      </c>
      <c r="AH2088" t="str">
        <f t="shared" si="255"/>
        <v/>
      </c>
      <c r="AI2088" t="str">
        <f t="shared" si="256"/>
        <v/>
      </c>
    </row>
    <row r="2089" spans="1:35" x14ac:dyDescent="0.35">
      <c r="A2089" t="s">
        <v>14</v>
      </c>
      <c r="B2089" t="s">
        <v>15</v>
      </c>
      <c r="C2089">
        <v>237</v>
      </c>
      <c r="D2089" t="s">
        <v>82</v>
      </c>
      <c r="E2089">
        <v>645</v>
      </c>
      <c r="F2089" t="s">
        <v>17</v>
      </c>
      <c r="G2089">
        <v>2763</v>
      </c>
      <c r="H2089" t="s">
        <v>68</v>
      </c>
      <c r="I2089">
        <v>2009</v>
      </c>
      <c r="J2089">
        <v>2009</v>
      </c>
      <c r="K2089" t="s">
        <v>19</v>
      </c>
      <c r="L2089">
        <v>0.77</v>
      </c>
      <c r="M2089" t="s">
        <v>20</v>
      </c>
      <c r="N2089" t="s">
        <v>21</v>
      </c>
      <c r="O2089">
        <v>2196</v>
      </c>
      <c r="P2089" s="1">
        <f t="shared" si="250"/>
        <v>2.1095890410958904</v>
      </c>
      <c r="U2089">
        <v>2009</v>
      </c>
      <c r="V2089" t="s">
        <v>82</v>
      </c>
      <c r="AB2089">
        <v>2009</v>
      </c>
      <c r="AC2089" t="s">
        <v>82</v>
      </c>
      <c r="AD2089" t="str">
        <f t="shared" si="251"/>
        <v/>
      </c>
      <c r="AE2089" t="str">
        <f t="shared" si="252"/>
        <v/>
      </c>
      <c r="AF2089" t="str">
        <f t="shared" si="253"/>
        <v/>
      </c>
      <c r="AG2089" t="str">
        <f t="shared" si="254"/>
        <v/>
      </c>
      <c r="AH2089" t="str">
        <f t="shared" si="255"/>
        <v/>
      </c>
      <c r="AI2089" t="str">
        <f t="shared" si="256"/>
        <v/>
      </c>
    </row>
    <row r="2090" spans="1:35" x14ac:dyDescent="0.35">
      <c r="A2090" t="s">
        <v>14</v>
      </c>
      <c r="B2090" t="s">
        <v>15</v>
      </c>
      <c r="C2090">
        <v>237</v>
      </c>
      <c r="D2090" t="s">
        <v>82</v>
      </c>
      <c r="E2090">
        <v>645</v>
      </c>
      <c r="F2090" t="s">
        <v>17</v>
      </c>
      <c r="G2090">
        <v>2764</v>
      </c>
      <c r="H2090" t="s">
        <v>69</v>
      </c>
      <c r="I2090">
        <v>2009</v>
      </c>
      <c r="J2090">
        <v>2009</v>
      </c>
      <c r="K2090" t="s">
        <v>19</v>
      </c>
      <c r="L2090">
        <v>12.4</v>
      </c>
      <c r="M2090" t="s">
        <v>20</v>
      </c>
      <c r="N2090" t="s">
        <v>21</v>
      </c>
      <c r="O2090">
        <v>2207</v>
      </c>
      <c r="P2090" s="1">
        <f t="shared" si="250"/>
        <v>33.972602739726028</v>
      </c>
      <c r="U2090">
        <v>2009</v>
      </c>
      <c r="V2090" t="s">
        <v>82</v>
      </c>
      <c r="AB2090">
        <v>2009</v>
      </c>
      <c r="AC2090" t="s">
        <v>82</v>
      </c>
      <c r="AD2090" t="str">
        <f t="shared" si="251"/>
        <v/>
      </c>
      <c r="AE2090" t="str">
        <f t="shared" si="252"/>
        <v/>
      </c>
      <c r="AF2090" t="str">
        <f t="shared" si="253"/>
        <v/>
      </c>
      <c r="AG2090" t="str">
        <f t="shared" si="254"/>
        <v/>
      </c>
      <c r="AH2090" t="str">
        <f t="shared" si="255"/>
        <v/>
      </c>
      <c r="AI2090" t="str">
        <f t="shared" si="256"/>
        <v/>
      </c>
    </row>
    <row r="2091" spans="1:35" x14ac:dyDescent="0.35">
      <c r="A2091" t="s">
        <v>14</v>
      </c>
      <c r="B2091" t="s">
        <v>15</v>
      </c>
      <c r="C2091">
        <v>237</v>
      </c>
      <c r="D2091" t="s">
        <v>82</v>
      </c>
      <c r="E2091">
        <v>645</v>
      </c>
      <c r="F2091" t="s">
        <v>17</v>
      </c>
      <c r="G2091">
        <v>2765</v>
      </c>
      <c r="H2091" t="s">
        <v>70</v>
      </c>
      <c r="I2091">
        <v>2009</v>
      </c>
      <c r="J2091">
        <v>2009</v>
      </c>
      <c r="K2091" t="s">
        <v>19</v>
      </c>
      <c r="L2091">
        <v>3.25</v>
      </c>
      <c r="M2091" t="s">
        <v>20</v>
      </c>
      <c r="N2091" t="s">
        <v>21</v>
      </c>
      <c r="O2091">
        <v>2218</v>
      </c>
      <c r="P2091" s="1">
        <f t="shared" si="250"/>
        <v>8.9041095890410951</v>
      </c>
      <c r="U2091">
        <v>2009</v>
      </c>
      <c r="V2091" t="s">
        <v>82</v>
      </c>
      <c r="AB2091">
        <v>2009</v>
      </c>
      <c r="AC2091" t="s">
        <v>82</v>
      </c>
      <c r="AD2091" t="str">
        <f t="shared" si="251"/>
        <v/>
      </c>
      <c r="AE2091" t="str">
        <f t="shared" si="252"/>
        <v/>
      </c>
      <c r="AF2091" t="str">
        <f t="shared" si="253"/>
        <v/>
      </c>
      <c r="AG2091" t="str">
        <f t="shared" si="254"/>
        <v/>
      </c>
      <c r="AH2091" t="str">
        <f t="shared" si="255"/>
        <v/>
      </c>
      <c r="AI2091" t="str">
        <f t="shared" si="256"/>
        <v/>
      </c>
    </row>
    <row r="2092" spans="1:35" x14ac:dyDescent="0.35">
      <c r="A2092" t="s">
        <v>14</v>
      </c>
      <c r="B2092" t="s">
        <v>15</v>
      </c>
      <c r="C2092">
        <v>237</v>
      </c>
      <c r="D2092" t="s">
        <v>82</v>
      </c>
      <c r="E2092">
        <v>645</v>
      </c>
      <c r="F2092" t="s">
        <v>17</v>
      </c>
      <c r="G2092">
        <v>2766</v>
      </c>
      <c r="H2092" t="s">
        <v>71</v>
      </c>
      <c r="I2092">
        <v>2009</v>
      </c>
      <c r="J2092">
        <v>2009</v>
      </c>
      <c r="K2092" t="s">
        <v>19</v>
      </c>
      <c r="L2092">
        <v>1.88</v>
      </c>
      <c r="M2092" t="s">
        <v>20</v>
      </c>
      <c r="N2092" t="s">
        <v>21</v>
      </c>
      <c r="O2092">
        <v>2229</v>
      </c>
      <c r="P2092" s="1">
        <f t="shared" si="250"/>
        <v>5.1506849315068495</v>
      </c>
      <c r="U2092">
        <v>2009</v>
      </c>
      <c r="V2092" t="s">
        <v>82</v>
      </c>
      <c r="AB2092">
        <v>2009</v>
      </c>
      <c r="AC2092" t="s">
        <v>82</v>
      </c>
      <c r="AD2092" t="str">
        <f t="shared" si="251"/>
        <v/>
      </c>
      <c r="AE2092" t="str">
        <f t="shared" si="252"/>
        <v/>
      </c>
      <c r="AF2092" t="str">
        <f t="shared" si="253"/>
        <v/>
      </c>
      <c r="AG2092" t="str">
        <f t="shared" si="254"/>
        <v/>
      </c>
      <c r="AH2092" t="str">
        <f t="shared" si="255"/>
        <v/>
      </c>
      <c r="AI2092" t="str">
        <f t="shared" si="256"/>
        <v/>
      </c>
    </row>
    <row r="2093" spans="1:35" x14ac:dyDescent="0.35">
      <c r="A2093" t="s">
        <v>14</v>
      </c>
      <c r="B2093" t="s">
        <v>15</v>
      </c>
      <c r="C2093">
        <v>237</v>
      </c>
      <c r="D2093" t="s">
        <v>82</v>
      </c>
      <c r="E2093">
        <v>645</v>
      </c>
      <c r="F2093" t="s">
        <v>17</v>
      </c>
      <c r="G2093">
        <v>2767</v>
      </c>
      <c r="H2093" t="s">
        <v>72</v>
      </c>
      <c r="I2093">
        <v>2009</v>
      </c>
      <c r="J2093">
        <v>2009</v>
      </c>
      <c r="K2093" t="s">
        <v>19</v>
      </c>
      <c r="L2093">
        <v>1.64</v>
      </c>
      <c r="M2093" t="s">
        <v>20</v>
      </c>
      <c r="N2093" t="s">
        <v>21</v>
      </c>
      <c r="O2093">
        <v>2240</v>
      </c>
      <c r="P2093" s="1">
        <f t="shared" si="250"/>
        <v>4.493150684931507</v>
      </c>
      <c r="U2093">
        <v>2009</v>
      </c>
      <c r="V2093" t="s">
        <v>82</v>
      </c>
      <c r="AB2093">
        <v>2009</v>
      </c>
      <c r="AC2093" t="s">
        <v>82</v>
      </c>
      <c r="AD2093" t="str">
        <f t="shared" si="251"/>
        <v/>
      </c>
      <c r="AE2093" t="str">
        <f t="shared" si="252"/>
        <v/>
      </c>
      <c r="AF2093" t="str">
        <f t="shared" si="253"/>
        <v/>
      </c>
      <c r="AG2093" t="str">
        <f t="shared" si="254"/>
        <v/>
      </c>
      <c r="AH2093" t="str">
        <f t="shared" si="255"/>
        <v/>
      </c>
      <c r="AI2093" t="str">
        <f t="shared" si="256"/>
        <v/>
      </c>
    </row>
    <row r="2094" spans="1:35" x14ac:dyDescent="0.35">
      <c r="A2094" t="s">
        <v>14</v>
      </c>
      <c r="B2094" t="s">
        <v>15</v>
      </c>
      <c r="C2094">
        <v>237</v>
      </c>
      <c r="D2094" t="s">
        <v>82</v>
      </c>
      <c r="E2094">
        <v>645</v>
      </c>
      <c r="F2094" t="s">
        <v>17</v>
      </c>
      <c r="G2094">
        <v>2769</v>
      </c>
      <c r="H2094" t="s">
        <v>73</v>
      </c>
      <c r="I2094">
        <v>2009</v>
      </c>
      <c r="J2094">
        <v>2009</v>
      </c>
      <c r="K2094" t="s">
        <v>19</v>
      </c>
      <c r="L2094">
        <v>0.01</v>
      </c>
      <c r="M2094" t="s">
        <v>20</v>
      </c>
      <c r="N2094" t="s">
        <v>21</v>
      </c>
      <c r="O2094">
        <v>2251</v>
      </c>
      <c r="P2094" s="1">
        <f t="shared" si="250"/>
        <v>2.7397260273972601E-2</v>
      </c>
      <c r="U2094">
        <v>2009</v>
      </c>
      <c r="V2094" t="s">
        <v>82</v>
      </c>
      <c r="AB2094">
        <v>2009</v>
      </c>
      <c r="AC2094" t="s">
        <v>82</v>
      </c>
      <c r="AD2094" t="str">
        <f t="shared" si="251"/>
        <v/>
      </c>
      <c r="AE2094" t="str">
        <f t="shared" si="252"/>
        <v/>
      </c>
      <c r="AF2094" t="str">
        <f t="shared" si="253"/>
        <v/>
      </c>
      <c r="AG2094" t="str">
        <f t="shared" si="254"/>
        <v/>
      </c>
      <c r="AH2094" t="str">
        <f t="shared" si="255"/>
        <v/>
      </c>
      <c r="AI2094" t="str">
        <f t="shared" si="256"/>
        <v/>
      </c>
    </row>
    <row r="2095" spans="1:35" x14ac:dyDescent="0.35">
      <c r="A2095" t="s">
        <v>14</v>
      </c>
      <c r="B2095" t="s">
        <v>15</v>
      </c>
      <c r="C2095">
        <v>237</v>
      </c>
      <c r="D2095" t="s">
        <v>82</v>
      </c>
      <c r="E2095">
        <v>645</v>
      </c>
      <c r="F2095" t="s">
        <v>17</v>
      </c>
      <c r="G2095">
        <v>2775</v>
      </c>
      <c r="H2095" t="s">
        <v>74</v>
      </c>
      <c r="I2095">
        <v>2009</v>
      </c>
      <c r="J2095">
        <v>2009</v>
      </c>
      <c r="K2095" t="s">
        <v>19</v>
      </c>
      <c r="L2095">
        <v>0</v>
      </c>
      <c r="M2095" t="s">
        <v>20</v>
      </c>
      <c r="N2095" t="s">
        <v>21</v>
      </c>
      <c r="O2095">
        <v>2262</v>
      </c>
      <c r="P2095" s="1">
        <f t="shared" si="250"/>
        <v>0</v>
      </c>
      <c r="U2095">
        <v>2009</v>
      </c>
      <c r="V2095" t="s">
        <v>82</v>
      </c>
      <c r="AB2095">
        <v>2009</v>
      </c>
      <c r="AC2095" t="s">
        <v>82</v>
      </c>
      <c r="AD2095" t="str">
        <f t="shared" si="251"/>
        <v/>
      </c>
      <c r="AE2095" t="str">
        <f t="shared" si="252"/>
        <v/>
      </c>
      <c r="AF2095" t="str">
        <f t="shared" si="253"/>
        <v/>
      </c>
      <c r="AG2095" t="str">
        <f t="shared" si="254"/>
        <v/>
      </c>
      <c r="AH2095" t="str">
        <f t="shared" si="255"/>
        <v/>
      </c>
      <c r="AI2095" t="str">
        <f t="shared" si="256"/>
        <v/>
      </c>
    </row>
    <row r="2096" spans="1:35" x14ac:dyDescent="0.35">
      <c r="A2096" t="s">
        <v>14</v>
      </c>
      <c r="B2096" t="s">
        <v>15</v>
      </c>
      <c r="C2096">
        <v>237</v>
      </c>
      <c r="D2096" t="s">
        <v>82</v>
      </c>
      <c r="E2096">
        <v>645</v>
      </c>
      <c r="F2096" t="s">
        <v>17</v>
      </c>
      <c r="G2096">
        <v>2511</v>
      </c>
      <c r="H2096" t="s">
        <v>18</v>
      </c>
      <c r="I2096">
        <v>2010</v>
      </c>
      <c r="J2096">
        <v>2010</v>
      </c>
      <c r="K2096" t="s">
        <v>19</v>
      </c>
      <c r="L2096">
        <v>10.61</v>
      </c>
      <c r="M2096" t="s">
        <v>20</v>
      </c>
      <c r="N2096" t="s">
        <v>21</v>
      </c>
      <c r="O2096">
        <v>1801</v>
      </c>
      <c r="P2096" s="1">
        <f t="shared" si="250"/>
        <v>29.068493150684933</v>
      </c>
      <c r="Q2096" s="11">
        <f>SUM(P2096:P2099)</f>
        <v>457.86301369863014</v>
      </c>
      <c r="R2096" s="4" t="s">
        <v>89</v>
      </c>
      <c r="S2096" s="12" t="s">
        <v>97</v>
      </c>
      <c r="T2096" s="12"/>
      <c r="U2096">
        <v>2010</v>
      </c>
      <c r="V2096" t="s">
        <v>82</v>
      </c>
      <c r="X2096" s="11">
        <v>457.86301369863014</v>
      </c>
      <c r="Y2096" s="4" t="s">
        <v>89</v>
      </c>
      <c r="Z2096" s="12" t="s">
        <v>97</v>
      </c>
      <c r="AA2096" s="12"/>
      <c r="AB2096">
        <v>2010</v>
      </c>
      <c r="AC2096" t="s">
        <v>82</v>
      </c>
      <c r="AD2096" t="str">
        <f t="shared" si="251"/>
        <v/>
      </c>
      <c r="AE2096" t="str">
        <f t="shared" si="252"/>
        <v/>
      </c>
      <c r="AF2096" t="str">
        <f t="shared" si="253"/>
        <v/>
      </c>
      <c r="AG2096" t="str">
        <f t="shared" si="254"/>
        <v/>
      </c>
      <c r="AH2096" t="str">
        <f t="shared" si="255"/>
        <v/>
      </c>
      <c r="AI2096" t="str">
        <f t="shared" si="256"/>
        <v/>
      </c>
    </row>
    <row r="2097" spans="1:35" x14ac:dyDescent="0.35">
      <c r="A2097" t="s">
        <v>14</v>
      </c>
      <c r="B2097" t="s">
        <v>15</v>
      </c>
      <c r="C2097">
        <v>237</v>
      </c>
      <c r="D2097" t="s">
        <v>82</v>
      </c>
      <c r="E2097">
        <v>645</v>
      </c>
      <c r="F2097" t="s">
        <v>17</v>
      </c>
      <c r="G2097">
        <v>2805</v>
      </c>
      <c r="H2097" t="s">
        <v>22</v>
      </c>
      <c r="I2097">
        <v>2010</v>
      </c>
      <c r="J2097">
        <v>2010</v>
      </c>
      <c r="K2097" t="s">
        <v>19</v>
      </c>
      <c r="L2097">
        <v>145.4</v>
      </c>
      <c r="M2097" t="s">
        <v>20</v>
      </c>
      <c r="N2097" t="s">
        <v>21</v>
      </c>
      <c r="O2097">
        <v>1812</v>
      </c>
      <c r="P2097" s="1">
        <f t="shared" si="250"/>
        <v>398.35616438356163</v>
      </c>
      <c r="U2097">
        <v>2010</v>
      </c>
      <c r="V2097" t="s">
        <v>82</v>
      </c>
      <c r="AB2097">
        <v>2010</v>
      </c>
      <c r="AC2097" t="s">
        <v>82</v>
      </c>
      <c r="AD2097" t="str">
        <f t="shared" si="251"/>
        <v/>
      </c>
      <c r="AE2097" t="str">
        <f t="shared" si="252"/>
        <v/>
      </c>
      <c r="AF2097" t="str">
        <f t="shared" si="253"/>
        <v/>
      </c>
      <c r="AG2097" t="str">
        <f t="shared" si="254"/>
        <v/>
      </c>
      <c r="AH2097" t="str">
        <f t="shared" si="255"/>
        <v/>
      </c>
      <c r="AI2097" t="str">
        <f t="shared" si="256"/>
        <v/>
      </c>
    </row>
    <row r="2098" spans="1:35" x14ac:dyDescent="0.35">
      <c r="A2098" t="s">
        <v>14</v>
      </c>
      <c r="B2098" t="s">
        <v>15</v>
      </c>
      <c r="C2098">
        <v>237</v>
      </c>
      <c r="D2098" t="s">
        <v>82</v>
      </c>
      <c r="E2098">
        <v>645</v>
      </c>
      <c r="F2098" t="s">
        <v>17</v>
      </c>
      <c r="G2098">
        <v>2514</v>
      </c>
      <c r="H2098" t="s">
        <v>24</v>
      </c>
      <c r="I2098">
        <v>2010</v>
      </c>
      <c r="J2098">
        <v>2010</v>
      </c>
      <c r="K2098" t="s">
        <v>19</v>
      </c>
      <c r="L2098">
        <v>11.09</v>
      </c>
      <c r="M2098" t="s">
        <v>20</v>
      </c>
      <c r="N2098" t="s">
        <v>21</v>
      </c>
      <c r="O2098">
        <v>1823</v>
      </c>
      <c r="P2098" s="1">
        <f t="shared" si="250"/>
        <v>30.383561643835616</v>
      </c>
      <c r="U2098">
        <v>2010</v>
      </c>
      <c r="V2098" t="s">
        <v>82</v>
      </c>
      <c r="AB2098">
        <v>2010</v>
      </c>
      <c r="AC2098" t="s">
        <v>82</v>
      </c>
      <c r="AD2098" t="str">
        <f t="shared" si="251"/>
        <v/>
      </c>
      <c r="AE2098" t="str">
        <f t="shared" si="252"/>
        <v/>
      </c>
      <c r="AF2098" t="str">
        <f t="shared" si="253"/>
        <v/>
      </c>
      <c r="AG2098" t="str">
        <f t="shared" si="254"/>
        <v/>
      </c>
      <c r="AH2098" t="str">
        <f t="shared" si="255"/>
        <v/>
      </c>
      <c r="AI2098" t="str">
        <f t="shared" si="256"/>
        <v/>
      </c>
    </row>
    <row r="2099" spans="1:35" x14ac:dyDescent="0.35">
      <c r="A2099" t="s">
        <v>14</v>
      </c>
      <c r="B2099" t="s">
        <v>15</v>
      </c>
      <c r="C2099">
        <v>237</v>
      </c>
      <c r="D2099" t="s">
        <v>82</v>
      </c>
      <c r="E2099">
        <v>645</v>
      </c>
      <c r="F2099" t="s">
        <v>17</v>
      </c>
      <c r="G2099">
        <v>2520</v>
      </c>
      <c r="H2099" t="s">
        <v>28</v>
      </c>
      <c r="I2099">
        <v>2010</v>
      </c>
      <c r="J2099">
        <v>2010</v>
      </c>
      <c r="K2099" t="s">
        <v>19</v>
      </c>
      <c r="L2099">
        <v>0.02</v>
      </c>
      <c r="M2099" t="s">
        <v>20</v>
      </c>
      <c r="N2099" t="s">
        <v>21</v>
      </c>
      <c r="O2099">
        <v>1834</v>
      </c>
      <c r="P2099" s="1">
        <f t="shared" si="250"/>
        <v>5.4794520547945202E-2</v>
      </c>
      <c r="U2099">
        <v>2010</v>
      </c>
      <c r="V2099" t="s">
        <v>82</v>
      </c>
      <c r="AB2099">
        <v>2010</v>
      </c>
      <c r="AC2099" t="s">
        <v>82</v>
      </c>
      <c r="AD2099" t="str">
        <f t="shared" si="251"/>
        <v/>
      </c>
      <c r="AE2099" t="str">
        <f t="shared" si="252"/>
        <v/>
      </c>
      <c r="AF2099" t="str">
        <f t="shared" si="253"/>
        <v/>
      </c>
      <c r="AG2099" t="str">
        <f t="shared" si="254"/>
        <v/>
      </c>
      <c r="AH2099" t="str">
        <f t="shared" si="255"/>
        <v/>
      </c>
      <c r="AI2099" t="str">
        <f t="shared" si="256"/>
        <v/>
      </c>
    </row>
    <row r="2100" spans="1:35" x14ac:dyDescent="0.35">
      <c r="A2100" t="s">
        <v>14</v>
      </c>
      <c r="B2100" t="s">
        <v>15</v>
      </c>
      <c r="C2100">
        <v>237</v>
      </c>
      <c r="D2100" t="s">
        <v>82</v>
      </c>
      <c r="E2100">
        <v>645</v>
      </c>
      <c r="F2100" t="s">
        <v>17</v>
      </c>
      <c r="G2100">
        <v>2532</v>
      </c>
      <c r="H2100" t="s">
        <v>29</v>
      </c>
      <c r="I2100">
        <v>2010</v>
      </c>
      <c r="J2100">
        <v>2010</v>
      </c>
      <c r="K2100" t="s">
        <v>19</v>
      </c>
      <c r="L2100">
        <v>7.34</v>
      </c>
      <c r="M2100" t="s">
        <v>20</v>
      </c>
      <c r="N2100" t="s">
        <v>21</v>
      </c>
      <c r="O2100">
        <v>1845</v>
      </c>
      <c r="P2100" s="1">
        <f t="shared" si="250"/>
        <v>20.109589041095891</v>
      </c>
      <c r="Q2100" s="1">
        <f>SUM(P2100:P2102)</f>
        <v>46.273972602739732</v>
      </c>
      <c r="R2100" s="3" t="s">
        <v>90</v>
      </c>
      <c r="S2100" t="s">
        <v>97</v>
      </c>
      <c r="U2100">
        <v>2010</v>
      </c>
      <c r="V2100" t="s">
        <v>82</v>
      </c>
      <c r="X2100" s="1">
        <v>46.273972602739732</v>
      </c>
      <c r="Y2100" s="3" t="s">
        <v>90</v>
      </c>
      <c r="Z2100" t="s">
        <v>97</v>
      </c>
      <c r="AB2100">
        <v>2010</v>
      </c>
      <c r="AC2100" t="s">
        <v>82</v>
      </c>
      <c r="AD2100" t="str">
        <f t="shared" si="251"/>
        <v/>
      </c>
      <c r="AE2100" t="str">
        <f t="shared" si="252"/>
        <v/>
      </c>
      <c r="AF2100" t="str">
        <f t="shared" si="253"/>
        <v/>
      </c>
      <c r="AG2100" t="str">
        <f t="shared" si="254"/>
        <v/>
      </c>
      <c r="AH2100" t="str">
        <f t="shared" si="255"/>
        <v/>
      </c>
      <c r="AI2100" t="str">
        <f t="shared" si="256"/>
        <v/>
      </c>
    </row>
    <row r="2101" spans="1:35" x14ac:dyDescent="0.35">
      <c r="A2101" t="s">
        <v>14</v>
      </c>
      <c r="B2101" t="s">
        <v>15</v>
      </c>
      <c r="C2101">
        <v>237</v>
      </c>
      <c r="D2101" t="s">
        <v>82</v>
      </c>
      <c r="E2101">
        <v>645</v>
      </c>
      <c r="F2101" t="s">
        <v>17</v>
      </c>
      <c r="G2101">
        <v>2531</v>
      </c>
      <c r="H2101" t="s">
        <v>30</v>
      </c>
      <c r="I2101">
        <v>2010</v>
      </c>
      <c r="J2101">
        <v>2010</v>
      </c>
      <c r="K2101" t="s">
        <v>19</v>
      </c>
      <c r="L2101">
        <v>4.47</v>
      </c>
      <c r="M2101" t="s">
        <v>20</v>
      </c>
      <c r="N2101" t="s">
        <v>21</v>
      </c>
      <c r="O2101">
        <v>1856</v>
      </c>
      <c r="P2101" s="1">
        <f t="shared" si="250"/>
        <v>12.246575342465754</v>
      </c>
      <c r="U2101">
        <v>2010</v>
      </c>
      <c r="V2101" t="s">
        <v>82</v>
      </c>
      <c r="AB2101">
        <v>2010</v>
      </c>
      <c r="AC2101" t="s">
        <v>82</v>
      </c>
      <c r="AD2101" t="str">
        <f t="shared" si="251"/>
        <v/>
      </c>
      <c r="AE2101" t="str">
        <f t="shared" si="252"/>
        <v/>
      </c>
      <c r="AF2101" t="str">
        <f t="shared" si="253"/>
        <v/>
      </c>
      <c r="AG2101" t="str">
        <f t="shared" si="254"/>
        <v/>
      </c>
      <c r="AH2101" t="str">
        <f t="shared" si="255"/>
        <v/>
      </c>
      <c r="AI2101" t="str">
        <f t="shared" si="256"/>
        <v/>
      </c>
    </row>
    <row r="2102" spans="1:35" x14ac:dyDescent="0.35">
      <c r="A2102" t="s">
        <v>14</v>
      </c>
      <c r="B2102" t="s">
        <v>15</v>
      </c>
      <c r="C2102">
        <v>237</v>
      </c>
      <c r="D2102" t="s">
        <v>82</v>
      </c>
      <c r="E2102">
        <v>645</v>
      </c>
      <c r="F2102" t="s">
        <v>17</v>
      </c>
      <c r="G2102">
        <v>2533</v>
      </c>
      <c r="H2102" t="s">
        <v>31</v>
      </c>
      <c r="I2102">
        <v>2010</v>
      </c>
      <c r="J2102">
        <v>2010</v>
      </c>
      <c r="K2102" t="s">
        <v>19</v>
      </c>
      <c r="L2102">
        <v>5.08</v>
      </c>
      <c r="M2102" t="s">
        <v>20</v>
      </c>
      <c r="N2102" t="s">
        <v>21</v>
      </c>
      <c r="O2102">
        <v>1867</v>
      </c>
      <c r="P2102" s="1">
        <f t="shared" si="250"/>
        <v>13.917808219178083</v>
      </c>
      <c r="U2102">
        <v>2010</v>
      </c>
      <c r="V2102" t="s">
        <v>82</v>
      </c>
      <c r="AB2102">
        <v>2010</v>
      </c>
      <c r="AC2102" t="s">
        <v>82</v>
      </c>
      <c r="AD2102" t="str">
        <f t="shared" si="251"/>
        <v/>
      </c>
      <c r="AE2102" t="str">
        <f t="shared" si="252"/>
        <v/>
      </c>
      <c r="AF2102" t="str">
        <f t="shared" si="253"/>
        <v/>
      </c>
      <c r="AG2102" t="str">
        <f t="shared" si="254"/>
        <v/>
      </c>
      <c r="AH2102" t="str">
        <f t="shared" si="255"/>
        <v/>
      </c>
      <c r="AI2102" t="str">
        <f t="shared" si="256"/>
        <v/>
      </c>
    </row>
    <row r="2103" spans="1:35" x14ac:dyDescent="0.35">
      <c r="A2103" t="s">
        <v>14</v>
      </c>
      <c r="B2103" t="s">
        <v>15</v>
      </c>
      <c r="C2103">
        <v>237</v>
      </c>
      <c r="D2103" t="s">
        <v>82</v>
      </c>
      <c r="E2103">
        <v>645</v>
      </c>
      <c r="F2103" t="s">
        <v>17</v>
      </c>
      <c r="G2103">
        <v>2542</v>
      </c>
      <c r="H2103" t="s">
        <v>33</v>
      </c>
      <c r="I2103">
        <v>2010</v>
      </c>
      <c r="J2103">
        <v>2010</v>
      </c>
      <c r="K2103" t="s">
        <v>19</v>
      </c>
      <c r="L2103">
        <v>9.91</v>
      </c>
      <c r="M2103" t="s">
        <v>20</v>
      </c>
      <c r="N2103" t="s">
        <v>21</v>
      </c>
      <c r="O2103">
        <v>1878</v>
      </c>
      <c r="P2103" s="1">
        <f t="shared" si="250"/>
        <v>27.150684931506849</v>
      </c>
      <c r="Q2103" s="1">
        <f>SUM(P2103:P2105)</f>
        <v>28.712328767123289</v>
      </c>
      <c r="R2103" s="3" t="s">
        <v>91</v>
      </c>
      <c r="S2103" t="s">
        <v>97</v>
      </c>
      <c r="U2103">
        <v>2010</v>
      </c>
      <c r="V2103" t="s">
        <v>82</v>
      </c>
      <c r="X2103" s="1">
        <v>28.712328767123289</v>
      </c>
      <c r="Y2103" s="3" t="s">
        <v>91</v>
      </c>
      <c r="Z2103" t="s">
        <v>97</v>
      </c>
      <c r="AB2103">
        <v>2010</v>
      </c>
      <c r="AC2103" t="s">
        <v>82</v>
      </c>
      <c r="AD2103" t="str">
        <f t="shared" si="251"/>
        <v/>
      </c>
      <c r="AE2103" t="str">
        <f t="shared" si="252"/>
        <v/>
      </c>
      <c r="AF2103" t="str">
        <f t="shared" si="253"/>
        <v/>
      </c>
      <c r="AG2103" t="str">
        <f t="shared" si="254"/>
        <v/>
      </c>
      <c r="AH2103" t="str">
        <f t="shared" si="255"/>
        <v/>
      </c>
      <c r="AI2103" t="str">
        <f t="shared" si="256"/>
        <v/>
      </c>
    </row>
    <row r="2104" spans="1:35" x14ac:dyDescent="0.35">
      <c r="A2104" t="s">
        <v>14</v>
      </c>
      <c r="B2104" t="s">
        <v>15</v>
      </c>
      <c r="C2104">
        <v>237</v>
      </c>
      <c r="D2104" t="s">
        <v>82</v>
      </c>
      <c r="E2104">
        <v>645</v>
      </c>
      <c r="F2104" t="s">
        <v>17</v>
      </c>
      <c r="G2104">
        <v>2543</v>
      </c>
      <c r="H2104" t="s">
        <v>34</v>
      </c>
      <c r="I2104">
        <v>2010</v>
      </c>
      <c r="J2104">
        <v>2010</v>
      </c>
      <c r="K2104" t="s">
        <v>19</v>
      </c>
      <c r="L2104">
        <v>0.56999999999999995</v>
      </c>
      <c r="M2104" t="s">
        <v>20</v>
      </c>
      <c r="N2104" t="s">
        <v>21</v>
      </c>
      <c r="O2104">
        <v>1889</v>
      </c>
      <c r="P2104" s="1">
        <f t="shared" si="250"/>
        <v>1.5616438356164384</v>
      </c>
      <c r="U2104">
        <v>2010</v>
      </c>
      <c r="V2104" t="s">
        <v>82</v>
      </c>
      <c r="AB2104">
        <v>2010</v>
      </c>
      <c r="AC2104" t="s">
        <v>82</v>
      </c>
      <c r="AD2104" t="str">
        <f t="shared" si="251"/>
        <v/>
      </c>
      <c r="AE2104" t="str">
        <f t="shared" si="252"/>
        <v/>
      </c>
      <c r="AF2104" t="str">
        <f t="shared" si="253"/>
        <v/>
      </c>
      <c r="AG2104" t="str">
        <f t="shared" si="254"/>
        <v/>
      </c>
      <c r="AH2104" t="str">
        <f t="shared" si="255"/>
        <v/>
      </c>
      <c r="AI2104" t="str">
        <f t="shared" si="256"/>
        <v/>
      </c>
    </row>
    <row r="2105" spans="1:35" x14ac:dyDescent="0.35">
      <c r="A2105" t="s">
        <v>14</v>
      </c>
      <c r="B2105" t="s">
        <v>15</v>
      </c>
      <c r="C2105">
        <v>237</v>
      </c>
      <c r="D2105" t="s">
        <v>82</v>
      </c>
      <c r="E2105">
        <v>645</v>
      </c>
      <c r="F2105" t="s">
        <v>17</v>
      </c>
      <c r="G2105">
        <v>2745</v>
      </c>
      <c r="H2105" t="s">
        <v>35</v>
      </c>
      <c r="I2105">
        <v>2010</v>
      </c>
      <c r="J2105">
        <v>2010</v>
      </c>
      <c r="K2105" t="s">
        <v>19</v>
      </c>
      <c r="L2105">
        <v>0</v>
      </c>
      <c r="M2105" t="s">
        <v>20</v>
      </c>
      <c r="N2105" t="s">
        <v>21</v>
      </c>
      <c r="O2105">
        <v>1900</v>
      </c>
      <c r="P2105" s="1">
        <f t="shared" si="250"/>
        <v>0</v>
      </c>
      <c r="U2105">
        <v>2010</v>
      </c>
      <c r="V2105" t="s">
        <v>82</v>
      </c>
      <c r="AB2105">
        <v>2010</v>
      </c>
      <c r="AC2105" t="s">
        <v>82</v>
      </c>
      <c r="AD2105" t="str">
        <f t="shared" si="251"/>
        <v/>
      </c>
      <c r="AE2105" t="str">
        <f t="shared" si="252"/>
        <v/>
      </c>
      <c r="AF2105" t="str">
        <f t="shared" si="253"/>
        <v/>
      </c>
      <c r="AG2105" t="str">
        <f t="shared" si="254"/>
        <v/>
      </c>
      <c r="AH2105" t="str">
        <f t="shared" si="255"/>
        <v/>
      </c>
      <c r="AI2105" t="str">
        <f t="shared" si="256"/>
        <v/>
      </c>
    </row>
    <row r="2106" spans="1:35" x14ac:dyDescent="0.35">
      <c r="A2106" t="s">
        <v>14</v>
      </c>
      <c r="B2106" t="s">
        <v>15</v>
      </c>
      <c r="C2106">
        <v>237</v>
      </c>
      <c r="D2106" t="s">
        <v>82</v>
      </c>
      <c r="E2106">
        <v>645</v>
      </c>
      <c r="F2106" t="s">
        <v>17</v>
      </c>
      <c r="G2106">
        <v>2546</v>
      </c>
      <c r="H2106" t="s">
        <v>36</v>
      </c>
      <c r="I2106">
        <v>2010</v>
      </c>
      <c r="J2106">
        <v>2010</v>
      </c>
      <c r="K2106" t="s">
        <v>19</v>
      </c>
      <c r="L2106">
        <v>1.81</v>
      </c>
      <c r="M2106" t="s">
        <v>20</v>
      </c>
      <c r="N2106" t="s">
        <v>21</v>
      </c>
      <c r="O2106">
        <v>1911</v>
      </c>
      <c r="P2106" s="1">
        <f t="shared" si="250"/>
        <v>4.9589041095890414</v>
      </c>
      <c r="Q2106" s="1">
        <f>SUM(P2106:P2107)</f>
        <v>8.2739726027397253</v>
      </c>
      <c r="R2106" s="4" t="s">
        <v>94</v>
      </c>
      <c r="S2106">
        <v>20.5</v>
      </c>
      <c r="T2106" s="7">
        <f>Q2106/S2106</f>
        <v>0.40360841964584027</v>
      </c>
      <c r="U2106">
        <v>2010</v>
      </c>
      <c r="V2106" t="s">
        <v>82</v>
      </c>
      <c r="X2106" s="1">
        <v>8.2739726027397253</v>
      </c>
      <c r="Y2106" s="4" t="s">
        <v>94</v>
      </c>
      <c r="Z2106">
        <v>20.5</v>
      </c>
      <c r="AA2106" s="7">
        <v>0.40360841964584027</v>
      </c>
      <c r="AB2106">
        <v>2010</v>
      </c>
      <c r="AC2106" t="s">
        <v>82</v>
      </c>
      <c r="AD2106">
        <f t="shared" si="251"/>
        <v>8.2739726027397253</v>
      </c>
      <c r="AE2106" t="str">
        <f t="shared" si="252"/>
        <v>pulses</v>
      </c>
      <c r="AF2106">
        <f t="shared" si="253"/>
        <v>20.5</v>
      </c>
      <c r="AG2106">
        <f t="shared" si="254"/>
        <v>0.40360841964584027</v>
      </c>
      <c r="AH2106">
        <f t="shared" si="255"/>
        <v>2010</v>
      </c>
      <c r="AI2106" t="str">
        <f t="shared" si="256"/>
        <v>Viet Nam</v>
      </c>
    </row>
    <row r="2107" spans="1:35" x14ac:dyDescent="0.35">
      <c r="A2107" t="s">
        <v>14</v>
      </c>
      <c r="B2107" t="s">
        <v>15</v>
      </c>
      <c r="C2107">
        <v>237</v>
      </c>
      <c r="D2107" t="s">
        <v>82</v>
      </c>
      <c r="E2107">
        <v>645</v>
      </c>
      <c r="F2107" t="s">
        <v>17</v>
      </c>
      <c r="G2107">
        <v>2549</v>
      </c>
      <c r="H2107" t="s">
        <v>38</v>
      </c>
      <c r="I2107">
        <v>2010</v>
      </c>
      <c r="J2107">
        <v>2010</v>
      </c>
      <c r="K2107" t="s">
        <v>19</v>
      </c>
      <c r="L2107">
        <v>1.21</v>
      </c>
      <c r="M2107" t="s">
        <v>20</v>
      </c>
      <c r="N2107" t="s">
        <v>21</v>
      </c>
      <c r="O2107">
        <v>1922</v>
      </c>
      <c r="P2107" s="1">
        <f t="shared" si="250"/>
        <v>3.3150684931506849</v>
      </c>
      <c r="U2107">
        <v>2010</v>
      </c>
      <c r="V2107" t="s">
        <v>82</v>
      </c>
      <c r="AB2107">
        <v>2010</v>
      </c>
      <c r="AC2107" t="s">
        <v>82</v>
      </c>
      <c r="AD2107" t="str">
        <f t="shared" si="251"/>
        <v/>
      </c>
      <c r="AE2107" t="str">
        <f t="shared" si="252"/>
        <v/>
      </c>
      <c r="AF2107" t="str">
        <f t="shared" si="253"/>
        <v/>
      </c>
      <c r="AG2107" t="str">
        <f t="shared" si="254"/>
        <v/>
      </c>
      <c r="AH2107" t="str">
        <f t="shared" si="255"/>
        <v/>
      </c>
      <c r="AI2107" t="str">
        <f t="shared" si="256"/>
        <v/>
      </c>
    </row>
    <row r="2108" spans="1:35" x14ac:dyDescent="0.35">
      <c r="A2108" t="s">
        <v>14</v>
      </c>
      <c r="B2108" t="s">
        <v>15</v>
      </c>
      <c r="C2108">
        <v>237</v>
      </c>
      <c r="D2108" t="s">
        <v>82</v>
      </c>
      <c r="E2108">
        <v>645</v>
      </c>
      <c r="F2108" t="s">
        <v>17</v>
      </c>
      <c r="G2108">
        <v>2555</v>
      </c>
      <c r="H2108" t="s">
        <v>39</v>
      </c>
      <c r="I2108">
        <v>2010</v>
      </c>
      <c r="J2108">
        <v>2010</v>
      </c>
      <c r="K2108" t="s">
        <v>19</v>
      </c>
      <c r="L2108">
        <v>3.43</v>
      </c>
      <c r="M2108" t="s">
        <v>20</v>
      </c>
      <c r="N2108" t="s">
        <v>21</v>
      </c>
      <c r="O2108">
        <v>1933</v>
      </c>
      <c r="P2108" s="1">
        <f t="shared" si="250"/>
        <v>9.3972602739726021</v>
      </c>
      <c r="Q2108" s="1">
        <f>SUM(P2108:P2111)</f>
        <v>23.589041095890412</v>
      </c>
      <c r="R2108" s="3" t="s">
        <v>85</v>
      </c>
      <c r="S2108" t="s">
        <v>97</v>
      </c>
      <c r="U2108">
        <v>2010</v>
      </c>
      <c r="V2108" t="s">
        <v>82</v>
      </c>
      <c r="X2108" s="1">
        <v>23.589041095890412</v>
      </c>
      <c r="Y2108" s="3" t="s">
        <v>85</v>
      </c>
      <c r="Z2108" t="s">
        <v>97</v>
      </c>
      <c r="AB2108">
        <v>2010</v>
      </c>
      <c r="AC2108" t="s">
        <v>82</v>
      </c>
      <c r="AD2108" t="str">
        <f t="shared" si="251"/>
        <v/>
      </c>
      <c r="AE2108" t="str">
        <f t="shared" si="252"/>
        <v/>
      </c>
      <c r="AF2108" t="str">
        <f t="shared" si="253"/>
        <v/>
      </c>
      <c r="AG2108" t="str">
        <f t="shared" si="254"/>
        <v/>
      </c>
      <c r="AH2108" t="str">
        <f t="shared" si="255"/>
        <v/>
      </c>
      <c r="AI2108" t="str">
        <f t="shared" si="256"/>
        <v/>
      </c>
    </row>
    <row r="2109" spans="1:35" x14ac:dyDescent="0.35">
      <c r="A2109" t="s">
        <v>14</v>
      </c>
      <c r="B2109" t="s">
        <v>15</v>
      </c>
      <c r="C2109">
        <v>237</v>
      </c>
      <c r="D2109" t="s">
        <v>82</v>
      </c>
      <c r="E2109">
        <v>645</v>
      </c>
      <c r="F2109" t="s">
        <v>17</v>
      </c>
      <c r="G2109">
        <v>2556</v>
      </c>
      <c r="H2109" t="s">
        <v>40</v>
      </c>
      <c r="I2109">
        <v>2010</v>
      </c>
      <c r="J2109">
        <v>2010</v>
      </c>
      <c r="K2109" t="s">
        <v>19</v>
      </c>
      <c r="L2109">
        <v>2.58</v>
      </c>
      <c r="M2109" t="s">
        <v>20</v>
      </c>
      <c r="N2109" t="s">
        <v>21</v>
      </c>
      <c r="O2109">
        <v>1944</v>
      </c>
      <c r="P2109" s="1">
        <f t="shared" si="250"/>
        <v>7.0684931506849313</v>
      </c>
      <c r="U2109">
        <v>2010</v>
      </c>
      <c r="V2109" t="s">
        <v>82</v>
      </c>
      <c r="AB2109">
        <v>2010</v>
      </c>
      <c r="AC2109" t="s">
        <v>82</v>
      </c>
      <c r="AD2109" t="str">
        <f t="shared" si="251"/>
        <v/>
      </c>
      <c r="AE2109" t="str">
        <f t="shared" si="252"/>
        <v/>
      </c>
      <c r="AF2109" t="str">
        <f t="shared" si="253"/>
        <v/>
      </c>
      <c r="AG2109" t="str">
        <f t="shared" si="254"/>
        <v/>
      </c>
      <c r="AH2109" t="str">
        <f t="shared" si="255"/>
        <v/>
      </c>
      <c r="AI2109" t="str">
        <f t="shared" si="256"/>
        <v/>
      </c>
    </row>
    <row r="2110" spans="1:35" x14ac:dyDescent="0.35">
      <c r="A2110" t="s">
        <v>14</v>
      </c>
      <c r="B2110" t="s">
        <v>15</v>
      </c>
      <c r="C2110">
        <v>237</v>
      </c>
      <c r="D2110" t="s">
        <v>82</v>
      </c>
      <c r="E2110">
        <v>645</v>
      </c>
      <c r="F2110" t="s">
        <v>17</v>
      </c>
      <c r="G2110">
        <v>2560</v>
      </c>
      <c r="H2110" t="s">
        <v>43</v>
      </c>
      <c r="I2110">
        <v>2010</v>
      </c>
      <c r="J2110">
        <v>2010</v>
      </c>
      <c r="K2110" t="s">
        <v>19</v>
      </c>
      <c r="L2110">
        <v>2.6</v>
      </c>
      <c r="M2110" t="s">
        <v>20</v>
      </c>
      <c r="N2110" t="s">
        <v>21</v>
      </c>
      <c r="O2110">
        <v>1955</v>
      </c>
      <c r="P2110" s="1">
        <f t="shared" si="250"/>
        <v>7.1232876712328768</v>
      </c>
      <c r="U2110">
        <v>2010</v>
      </c>
      <c r="V2110" t="s">
        <v>82</v>
      </c>
      <c r="AB2110">
        <v>2010</v>
      </c>
      <c r="AC2110" t="s">
        <v>82</v>
      </c>
      <c r="AD2110" t="str">
        <f t="shared" si="251"/>
        <v/>
      </c>
      <c r="AE2110" t="str">
        <f t="shared" si="252"/>
        <v/>
      </c>
      <c r="AF2110" t="str">
        <f t="shared" si="253"/>
        <v/>
      </c>
      <c r="AG2110" t="str">
        <f t="shared" si="254"/>
        <v/>
      </c>
      <c r="AH2110" t="str">
        <f t="shared" si="255"/>
        <v/>
      </c>
      <c r="AI2110" t="str">
        <f t="shared" si="256"/>
        <v/>
      </c>
    </row>
    <row r="2111" spans="1:35" x14ac:dyDescent="0.35">
      <c r="A2111" t="s">
        <v>14</v>
      </c>
      <c r="B2111" t="s">
        <v>15</v>
      </c>
      <c r="C2111">
        <v>237</v>
      </c>
      <c r="D2111" t="s">
        <v>82</v>
      </c>
      <c r="E2111">
        <v>645</v>
      </c>
      <c r="F2111" t="s">
        <v>17</v>
      </c>
      <c r="G2111">
        <v>2563</v>
      </c>
      <c r="H2111" t="s">
        <v>44</v>
      </c>
      <c r="I2111">
        <v>2010</v>
      </c>
      <c r="J2111">
        <v>2010</v>
      </c>
      <c r="K2111" t="s">
        <v>19</v>
      </c>
      <c r="L2111">
        <v>0</v>
      </c>
      <c r="M2111" t="s">
        <v>20</v>
      </c>
      <c r="N2111" t="s">
        <v>21</v>
      </c>
      <c r="O2111">
        <v>1966</v>
      </c>
      <c r="P2111" s="1">
        <f t="shared" si="250"/>
        <v>0</v>
      </c>
      <c r="U2111">
        <v>2010</v>
      </c>
      <c r="V2111" t="s">
        <v>82</v>
      </c>
      <c r="AB2111">
        <v>2010</v>
      </c>
      <c r="AC2111" t="s">
        <v>82</v>
      </c>
      <c r="AD2111" t="str">
        <f t="shared" si="251"/>
        <v/>
      </c>
      <c r="AE2111" t="str">
        <f t="shared" si="252"/>
        <v/>
      </c>
      <c r="AF2111" t="str">
        <f t="shared" si="253"/>
        <v/>
      </c>
      <c r="AG2111" t="str">
        <f t="shared" si="254"/>
        <v/>
      </c>
      <c r="AH2111" t="str">
        <f t="shared" si="255"/>
        <v/>
      </c>
      <c r="AI2111" t="str">
        <f t="shared" si="256"/>
        <v/>
      </c>
    </row>
    <row r="2112" spans="1:35" x14ac:dyDescent="0.35">
      <c r="A2112" t="s">
        <v>14</v>
      </c>
      <c r="B2112" t="s">
        <v>15</v>
      </c>
      <c r="C2112">
        <v>237</v>
      </c>
      <c r="D2112" t="s">
        <v>82</v>
      </c>
      <c r="E2112">
        <v>645</v>
      </c>
      <c r="F2112" t="s">
        <v>17</v>
      </c>
      <c r="G2112">
        <v>2602</v>
      </c>
      <c r="H2112" t="s">
        <v>47</v>
      </c>
      <c r="I2112">
        <v>2010</v>
      </c>
      <c r="J2112">
        <v>2010</v>
      </c>
      <c r="K2112" t="s">
        <v>19</v>
      </c>
      <c r="L2112">
        <v>5.01</v>
      </c>
      <c r="M2112" t="s">
        <v>20</v>
      </c>
      <c r="N2112" t="s">
        <v>21</v>
      </c>
      <c r="O2112">
        <v>1977</v>
      </c>
      <c r="P2112" s="1">
        <f t="shared" si="250"/>
        <v>13.726027397260275</v>
      </c>
      <c r="Q2112" s="1">
        <f>SUM(P2112:P2113)</f>
        <v>239.8082191780822</v>
      </c>
      <c r="R2112" s="3" t="s">
        <v>93</v>
      </c>
      <c r="S2112">
        <f>360+60</f>
        <v>420</v>
      </c>
      <c r="T2112" s="7">
        <f>Q2112/S2112</f>
        <v>0.57097195042400528</v>
      </c>
      <c r="U2112">
        <v>2010</v>
      </c>
      <c r="V2112" t="s">
        <v>82</v>
      </c>
      <c r="X2112" s="1">
        <v>239.8082191780822</v>
      </c>
      <c r="Y2112" s="3" t="s">
        <v>93</v>
      </c>
      <c r="Z2112">
        <v>420</v>
      </c>
      <c r="AA2112" s="7">
        <v>0.57097195042400528</v>
      </c>
      <c r="AB2112">
        <v>2010</v>
      </c>
      <c r="AC2112" t="s">
        <v>82</v>
      </c>
      <c r="AD2112">
        <f t="shared" si="251"/>
        <v>239.8082191780822</v>
      </c>
      <c r="AE2112" t="str">
        <f t="shared" si="252"/>
        <v>Vegetables</v>
      </c>
      <c r="AF2112">
        <f t="shared" si="253"/>
        <v>420</v>
      </c>
      <c r="AG2112">
        <f t="shared" si="254"/>
        <v>0.57097195042400528</v>
      </c>
      <c r="AH2112">
        <f t="shared" si="255"/>
        <v>2010</v>
      </c>
      <c r="AI2112" t="str">
        <f t="shared" si="256"/>
        <v>Viet Nam</v>
      </c>
    </row>
    <row r="2113" spans="1:35" x14ac:dyDescent="0.35">
      <c r="A2113" t="s">
        <v>14</v>
      </c>
      <c r="B2113" t="s">
        <v>15</v>
      </c>
      <c r="C2113">
        <v>237</v>
      </c>
      <c r="D2113" t="s">
        <v>82</v>
      </c>
      <c r="E2113">
        <v>645</v>
      </c>
      <c r="F2113" t="s">
        <v>17</v>
      </c>
      <c r="G2113">
        <v>2605</v>
      </c>
      <c r="H2113" t="s">
        <v>48</v>
      </c>
      <c r="I2113">
        <v>2010</v>
      </c>
      <c r="J2113">
        <v>2010</v>
      </c>
      <c r="K2113" t="s">
        <v>19</v>
      </c>
      <c r="L2113">
        <v>82.52</v>
      </c>
      <c r="M2113" t="s">
        <v>20</v>
      </c>
      <c r="N2113" t="s">
        <v>21</v>
      </c>
      <c r="O2113">
        <v>1988</v>
      </c>
      <c r="P2113" s="1">
        <f t="shared" si="250"/>
        <v>226.08219178082192</v>
      </c>
      <c r="U2113">
        <v>2010</v>
      </c>
      <c r="V2113" t="s">
        <v>82</v>
      </c>
      <c r="AB2113">
        <v>2010</v>
      </c>
      <c r="AC2113" t="s">
        <v>82</v>
      </c>
      <c r="AD2113" t="str">
        <f t="shared" si="251"/>
        <v/>
      </c>
      <c r="AE2113" t="str">
        <f t="shared" si="252"/>
        <v/>
      </c>
      <c r="AF2113" t="str">
        <f t="shared" si="253"/>
        <v/>
      </c>
      <c r="AG2113" t="str">
        <f t="shared" si="254"/>
        <v/>
      </c>
      <c r="AH2113" t="str">
        <f t="shared" si="255"/>
        <v/>
      </c>
      <c r="AI2113" t="str">
        <f t="shared" si="256"/>
        <v/>
      </c>
    </row>
    <row r="2114" spans="1:35" x14ac:dyDescent="0.35">
      <c r="A2114" t="s">
        <v>14</v>
      </c>
      <c r="B2114" t="s">
        <v>15</v>
      </c>
      <c r="C2114">
        <v>237</v>
      </c>
      <c r="D2114" t="s">
        <v>82</v>
      </c>
      <c r="E2114">
        <v>645</v>
      </c>
      <c r="F2114" t="s">
        <v>17</v>
      </c>
      <c r="G2114">
        <v>2611</v>
      </c>
      <c r="H2114" t="s">
        <v>49</v>
      </c>
      <c r="I2114">
        <v>2010</v>
      </c>
      <c r="J2114">
        <v>2010</v>
      </c>
      <c r="K2114" t="s">
        <v>19</v>
      </c>
      <c r="L2114">
        <v>7.78</v>
      </c>
      <c r="M2114" t="s">
        <v>20</v>
      </c>
      <c r="N2114" t="s">
        <v>21</v>
      </c>
      <c r="O2114">
        <v>1999</v>
      </c>
      <c r="P2114" s="1">
        <f t="shared" si="250"/>
        <v>21.315068493150687</v>
      </c>
      <c r="Q2114" s="1">
        <f>SUM(P2114:P2122)</f>
        <v>186.41095890410958</v>
      </c>
      <c r="R2114" s="3" t="s">
        <v>92</v>
      </c>
      <c r="S2114">
        <v>250</v>
      </c>
      <c r="T2114" s="7">
        <f>Q2114/S2114</f>
        <v>0.74564383561643832</v>
      </c>
      <c r="U2114">
        <v>2010</v>
      </c>
      <c r="V2114" t="s">
        <v>82</v>
      </c>
      <c r="X2114" s="1">
        <v>186.41095890410958</v>
      </c>
      <c r="Y2114" s="3" t="s">
        <v>92</v>
      </c>
      <c r="Z2114">
        <v>250</v>
      </c>
      <c r="AA2114" s="7">
        <v>0.74564383561643832</v>
      </c>
      <c r="AB2114">
        <v>2010</v>
      </c>
      <c r="AC2114" t="s">
        <v>82</v>
      </c>
      <c r="AD2114">
        <f t="shared" si="251"/>
        <v>186.41095890410958</v>
      </c>
      <c r="AE2114" t="str">
        <f t="shared" si="252"/>
        <v>Fruit, excluding wine</v>
      </c>
      <c r="AF2114">
        <f t="shared" si="253"/>
        <v>250</v>
      </c>
      <c r="AG2114">
        <f t="shared" si="254"/>
        <v>0.74564383561643832</v>
      </c>
      <c r="AH2114">
        <f t="shared" si="255"/>
        <v>2010</v>
      </c>
      <c r="AI2114" t="str">
        <f t="shared" si="256"/>
        <v>Viet Nam</v>
      </c>
    </row>
    <row r="2115" spans="1:35" x14ac:dyDescent="0.35">
      <c r="A2115" t="s">
        <v>14</v>
      </c>
      <c r="B2115" t="s">
        <v>15</v>
      </c>
      <c r="C2115">
        <v>237</v>
      </c>
      <c r="D2115" t="s">
        <v>82</v>
      </c>
      <c r="E2115">
        <v>645</v>
      </c>
      <c r="F2115" t="s">
        <v>17</v>
      </c>
      <c r="G2115">
        <v>2612</v>
      </c>
      <c r="H2115" t="s">
        <v>50</v>
      </c>
      <c r="I2115">
        <v>2010</v>
      </c>
      <c r="J2115">
        <v>2010</v>
      </c>
      <c r="K2115" t="s">
        <v>19</v>
      </c>
      <c r="L2115">
        <v>0</v>
      </c>
      <c r="M2115" t="s">
        <v>20</v>
      </c>
      <c r="N2115" t="s">
        <v>21</v>
      </c>
      <c r="O2115">
        <v>2010</v>
      </c>
      <c r="P2115" s="1">
        <f t="shared" ref="P2115:P2178" si="257">L2115*1000/365</f>
        <v>0</v>
      </c>
      <c r="U2115">
        <v>2010</v>
      </c>
      <c r="V2115" t="s">
        <v>82</v>
      </c>
      <c r="AB2115">
        <v>2010</v>
      </c>
      <c r="AC2115" t="s">
        <v>82</v>
      </c>
      <c r="AD2115" t="str">
        <f t="shared" si="251"/>
        <v/>
      </c>
      <c r="AE2115" t="str">
        <f t="shared" si="252"/>
        <v/>
      </c>
      <c r="AF2115" t="str">
        <f t="shared" si="253"/>
        <v/>
      </c>
      <c r="AG2115" t="str">
        <f t="shared" si="254"/>
        <v/>
      </c>
      <c r="AH2115" t="str">
        <f t="shared" si="255"/>
        <v/>
      </c>
      <c r="AI2115" t="str">
        <f t="shared" si="256"/>
        <v/>
      </c>
    </row>
    <row r="2116" spans="1:35" x14ac:dyDescent="0.35">
      <c r="A2116" t="s">
        <v>14</v>
      </c>
      <c r="B2116" t="s">
        <v>15</v>
      </c>
      <c r="C2116">
        <v>237</v>
      </c>
      <c r="D2116" t="s">
        <v>82</v>
      </c>
      <c r="E2116">
        <v>645</v>
      </c>
      <c r="F2116" t="s">
        <v>17</v>
      </c>
      <c r="G2116">
        <v>2613</v>
      </c>
      <c r="H2116" t="s">
        <v>51</v>
      </c>
      <c r="I2116">
        <v>2010</v>
      </c>
      <c r="J2116">
        <v>2010</v>
      </c>
      <c r="K2116" t="s">
        <v>19</v>
      </c>
      <c r="L2116">
        <v>4.33</v>
      </c>
      <c r="M2116" t="s">
        <v>20</v>
      </c>
      <c r="N2116" t="s">
        <v>21</v>
      </c>
      <c r="O2116">
        <v>2021</v>
      </c>
      <c r="P2116" s="1">
        <f t="shared" si="257"/>
        <v>11.863013698630137</v>
      </c>
      <c r="U2116">
        <v>2010</v>
      </c>
      <c r="V2116" t="s">
        <v>82</v>
      </c>
      <c r="AB2116">
        <v>2010</v>
      </c>
      <c r="AC2116" t="s">
        <v>82</v>
      </c>
      <c r="AD2116" t="str">
        <f t="shared" si="251"/>
        <v/>
      </c>
      <c r="AE2116" t="str">
        <f t="shared" si="252"/>
        <v/>
      </c>
      <c r="AF2116" t="str">
        <f t="shared" si="253"/>
        <v/>
      </c>
      <c r="AG2116" t="str">
        <f t="shared" si="254"/>
        <v/>
      </c>
      <c r="AH2116" t="str">
        <f t="shared" si="255"/>
        <v/>
      </c>
      <c r="AI2116" t="str">
        <f t="shared" si="256"/>
        <v/>
      </c>
    </row>
    <row r="2117" spans="1:35" x14ac:dyDescent="0.35">
      <c r="A2117" t="s">
        <v>14</v>
      </c>
      <c r="B2117" t="s">
        <v>15</v>
      </c>
      <c r="C2117">
        <v>237</v>
      </c>
      <c r="D2117" t="s">
        <v>82</v>
      </c>
      <c r="E2117">
        <v>645</v>
      </c>
      <c r="F2117" t="s">
        <v>17</v>
      </c>
      <c r="G2117">
        <v>2615</v>
      </c>
      <c r="H2117" t="s">
        <v>53</v>
      </c>
      <c r="I2117">
        <v>2010</v>
      </c>
      <c r="J2117">
        <v>2010</v>
      </c>
      <c r="K2117" t="s">
        <v>19</v>
      </c>
      <c r="L2117">
        <v>14.7</v>
      </c>
      <c r="M2117" t="s">
        <v>20</v>
      </c>
      <c r="N2117" t="s">
        <v>21</v>
      </c>
      <c r="O2117">
        <v>2032</v>
      </c>
      <c r="P2117" s="1">
        <f t="shared" si="257"/>
        <v>40.273972602739725</v>
      </c>
      <c r="U2117">
        <v>2010</v>
      </c>
      <c r="V2117" t="s">
        <v>82</v>
      </c>
      <c r="AB2117">
        <v>2010</v>
      </c>
      <c r="AC2117" t="s">
        <v>82</v>
      </c>
      <c r="AD2117" t="str">
        <f t="shared" si="251"/>
        <v/>
      </c>
      <c r="AE2117" t="str">
        <f t="shared" si="252"/>
        <v/>
      </c>
      <c r="AF2117" t="str">
        <f t="shared" si="253"/>
        <v/>
      </c>
      <c r="AG2117" t="str">
        <f t="shared" si="254"/>
        <v/>
      </c>
      <c r="AH2117" t="str">
        <f t="shared" si="255"/>
        <v/>
      </c>
      <c r="AI2117" t="str">
        <f t="shared" si="256"/>
        <v/>
      </c>
    </row>
    <row r="2118" spans="1:35" x14ac:dyDescent="0.35">
      <c r="A2118" t="s">
        <v>14</v>
      </c>
      <c r="B2118" t="s">
        <v>15</v>
      </c>
      <c r="C2118">
        <v>237</v>
      </c>
      <c r="D2118" t="s">
        <v>82</v>
      </c>
      <c r="E2118">
        <v>645</v>
      </c>
      <c r="F2118" t="s">
        <v>17</v>
      </c>
      <c r="G2118">
        <v>2617</v>
      </c>
      <c r="H2118" t="s">
        <v>54</v>
      </c>
      <c r="I2118">
        <v>2010</v>
      </c>
      <c r="J2118">
        <v>2010</v>
      </c>
      <c r="K2118" t="s">
        <v>19</v>
      </c>
      <c r="L2118">
        <v>1.33</v>
      </c>
      <c r="M2118" t="s">
        <v>20</v>
      </c>
      <c r="N2118" t="s">
        <v>21</v>
      </c>
      <c r="O2118">
        <v>2043</v>
      </c>
      <c r="P2118" s="1">
        <f t="shared" si="257"/>
        <v>3.6438356164383561</v>
      </c>
      <c r="U2118">
        <v>2010</v>
      </c>
      <c r="V2118" t="s">
        <v>82</v>
      </c>
      <c r="AB2118">
        <v>2010</v>
      </c>
      <c r="AC2118" t="s">
        <v>82</v>
      </c>
      <c r="AD2118" t="str">
        <f t="shared" si="251"/>
        <v/>
      </c>
      <c r="AE2118" t="str">
        <f t="shared" si="252"/>
        <v/>
      </c>
      <c r="AF2118" t="str">
        <f t="shared" si="253"/>
        <v/>
      </c>
      <c r="AG2118" t="str">
        <f t="shared" si="254"/>
        <v/>
      </c>
      <c r="AH2118" t="str">
        <f t="shared" si="255"/>
        <v/>
      </c>
      <c r="AI2118" t="str">
        <f t="shared" si="256"/>
        <v/>
      </c>
    </row>
    <row r="2119" spans="1:35" x14ac:dyDescent="0.35">
      <c r="A2119" t="s">
        <v>14</v>
      </c>
      <c r="B2119" t="s">
        <v>15</v>
      </c>
      <c r="C2119">
        <v>237</v>
      </c>
      <c r="D2119" t="s">
        <v>82</v>
      </c>
      <c r="E2119">
        <v>645</v>
      </c>
      <c r="F2119" t="s">
        <v>17</v>
      </c>
      <c r="G2119">
        <v>2618</v>
      </c>
      <c r="H2119" t="s">
        <v>55</v>
      </c>
      <c r="I2119">
        <v>2010</v>
      </c>
      <c r="J2119">
        <v>2010</v>
      </c>
      <c r="K2119" t="s">
        <v>19</v>
      </c>
      <c r="L2119">
        <v>5.0599999999999996</v>
      </c>
      <c r="M2119" t="s">
        <v>20</v>
      </c>
      <c r="N2119" t="s">
        <v>21</v>
      </c>
      <c r="O2119">
        <v>2054</v>
      </c>
      <c r="P2119" s="1">
        <f t="shared" si="257"/>
        <v>13.863013698630137</v>
      </c>
      <c r="U2119">
        <v>2010</v>
      </c>
      <c r="V2119" t="s">
        <v>82</v>
      </c>
      <c r="AB2119">
        <v>2010</v>
      </c>
      <c r="AC2119" t="s">
        <v>82</v>
      </c>
      <c r="AD2119" t="str">
        <f t="shared" si="251"/>
        <v/>
      </c>
      <c r="AE2119" t="str">
        <f t="shared" si="252"/>
        <v/>
      </c>
      <c r="AF2119" t="str">
        <f t="shared" si="253"/>
        <v/>
      </c>
      <c r="AG2119" t="str">
        <f t="shared" si="254"/>
        <v/>
      </c>
      <c r="AH2119" t="str">
        <f t="shared" si="255"/>
        <v/>
      </c>
      <c r="AI2119" t="str">
        <f t="shared" si="256"/>
        <v/>
      </c>
    </row>
    <row r="2120" spans="1:35" x14ac:dyDescent="0.35">
      <c r="A2120" t="s">
        <v>14</v>
      </c>
      <c r="B2120" t="s">
        <v>15</v>
      </c>
      <c r="C2120">
        <v>237</v>
      </c>
      <c r="D2120" t="s">
        <v>82</v>
      </c>
      <c r="E2120">
        <v>645</v>
      </c>
      <c r="F2120" t="s">
        <v>17</v>
      </c>
      <c r="G2120">
        <v>2619</v>
      </c>
      <c r="H2120" t="s">
        <v>56</v>
      </c>
      <c r="I2120">
        <v>2010</v>
      </c>
      <c r="J2120">
        <v>2010</v>
      </c>
      <c r="K2120" t="s">
        <v>19</v>
      </c>
      <c r="L2120">
        <v>0</v>
      </c>
      <c r="M2120" t="s">
        <v>20</v>
      </c>
      <c r="N2120" t="s">
        <v>21</v>
      </c>
      <c r="O2120">
        <v>2065</v>
      </c>
      <c r="P2120" s="1">
        <f t="shared" si="257"/>
        <v>0</v>
      </c>
      <c r="U2120">
        <v>2010</v>
      </c>
      <c r="V2120" t="s">
        <v>82</v>
      </c>
      <c r="AB2120">
        <v>2010</v>
      </c>
      <c r="AC2120" t="s">
        <v>82</v>
      </c>
      <c r="AD2120" t="str">
        <f t="shared" si="251"/>
        <v/>
      </c>
      <c r="AE2120" t="str">
        <f t="shared" si="252"/>
        <v/>
      </c>
      <c r="AF2120" t="str">
        <f t="shared" si="253"/>
        <v/>
      </c>
      <c r="AG2120" t="str">
        <f t="shared" si="254"/>
        <v/>
      </c>
      <c r="AH2120" t="str">
        <f t="shared" si="255"/>
        <v/>
      </c>
      <c r="AI2120" t="str">
        <f t="shared" si="256"/>
        <v/>
      </c>
    </row>
    <row r="2121" spans="1:35" x14ac:dyDescent="0.35">
      <c r="A2121" t="s">
        <v>14</v>
      </c>
      <c r="B2121" t="s">
        <v>15</v>
      </c>
      <c r="C2121">
        <v>237</v>
      </c>
      <c r="D2121" t="s">
        <v>82</v>
      </c>
      <c r="E2121">
        <v>645</v>
      </c>
      <c r="F2121" t="s">
        <v>17</v>
      </c>
      <c r="G2121">
        <v>2620</v>
      </c>
      <c r="H2121" t="s">
        <v>57</v>
      </c>
      <c r="I2121">
        <v>2010</v>
      </c>
      <c r="J2121">
        <v>2010</v>
      </c>
      <c r="K2121" t="s">
        <v>19</v>
      </c>
      <c r="L2121">
        <v>0.72</v>
      </c>
      <c r="M2121" t="s">
        <v>20</v>
      </c>
      <c r="N2121" t="s">
        <v>21</v>
      </c>
      <c r="O2121">
        <v>2076</v>
      </c>
      <c r="P2121" s="1">
        <f t="shared" si="257"/>
        <v>1.9726027397260273</v>
      </c>
      <c r="U2121">
        <v>2010</v>
      </c>
      <c r="V2121" t="s">
        <v>82</v>
      </c>
      <c r="AB2121">
        <v>2010</v>
      </c>
      <c r="AC2121" t="s">
        <v>82</v>
      </c>
      <c r="AD2121" t="str">
        <f t="shared" si="251"/>
        <v/>
      </c>
      <c r="AE2121" t="str">
        <f t="shared" si="252"/>
        <v/>
      </c>
      <c r="AF2121" t="str">
        <f t="shared" si="253"/>
        <v/>
      </c>
      <c r="AG2121" t="str">
        <f t="shared" si="254"/>
        <v/>
      </c>
      <c r="AH2121" t="str">
        <f t="shared" si="255"/>
        <v/>
      </c>
      <c r="AI2121" t="str">
        <f t="shared" si="256"/>
        <v/>
      </c>
    </row>
    <row r="2122" spans="1:35" x14ac:dyDescent="0.35">
      <c r="A2122" t="s">
        <v>14</v>
      </c>
      <c r="B2122" t="s">
        <v>15</v>
      </c>
      <c r="C2122">
        <v>237</v>
      </c>
      <c r="D2122" t="s">
        <v>82</v>
      </c>
      <c r="E2122">
        <v>645</v>
      </c>
      <c r="F2122" t="s">
        <v>17</v>
      </c>
      <c r="G2122">
        <v>2625</v>
      </c>
      <c r="H2122" t="s">
        <v>58</v>
      </c>
      <c r="I2122">
        <v>2010</v>
      </c>
      <c r="J2122">
        <v>2010</v>
      </c>
      <c r="K2122" t="s">
        <v>19</v>
      </c>
      <c r="L2122">
        <v>34.119999999999997</v>
      </c>
      <c r="M2122" t="s">
        <v>20</v>
      </c>
      <c r="N2122" t="s">
        <v>21</v>
      </c>
      <c r="O2122">
        <v>2087</v>
      </c>
      <c r="P2122" s="1">
        <f t="shared" si="257"/>
        <v>93.479452054794521</v>
      </c>
      <c r="U2122">
        <v>2010</v>
      </c>
      <c r="V2122" t="s">
        <v>82</v>
      </c>
      <c r="AB2122">
        <v>2010</v>
      </c>
      <c r="AC2122" t="s">
        <v>82</v>
      </c>
      <c r="AD2122" t="str">
        <f t="shared" si="251"/>
        <v/>
      </c>
      <c r="AE2122" t="str">
        <f t="shared" si="252"/>
        <v/>
      </c>
      <c r="AF2122" t="str">
        <f t="shared" si="253"/>
        <v/>
      </c>
      <c r="AG2122" t="str">
        <f t="shared" si="254"/>
        <v/>
      </c>
      <c r="AH2122" t="str">
        <f t="shared" si="255"/>
        <v/>
      </c>
      <c r="AI2122" t="str">
        <f t="shared" si="256"/>
        <v/>
      </c>
    </row>
    <row r="2123" spans="1:35" x14ac:dyDescent="0.35">
      <c r="A2123" t="s">
        <v>14</v>
      </c>
      <c r="B2123" t="s">
        <v>15</v>
      </c>
      <c r="C2123">
        <v>237</v>
      </c>
      <c r="D2123" t="s">
        <v>82</v>
      </c>
      <c r="E2123">
        <v>645</v>
      </c>
      <c r="F2123" t="s">
        <v>17</v>
      </c>
      <c r="G2123">
        <v>2731</v>
      </c>
      <c r="H2123" t="s">
        <v>59</v>
      </c>
      <c r="I2123">
        <v>2010</v>
      </c>
      <c r="J2123">
        <v>2010</v>
      </c>
      <c r="K2123" t="s">
        <v>19</v>
      </c>
      <c r="L2123">
        <v>5.38</v>
      </c>
      <c r="M2123" t="s">
        <v>20</v>
      </c>
      <c r="N2123" t="s">
        <v>21</v>
      </c>
      <c r="O2123">
        <v>2098</v>
      </c>
      <c r="P2123" s="1">
        <f t="shared" si="257"/>
        <v>14.739726027397261</v>
      </c>
      <c r="Q2123" s="1">
        <f>SUM(P2123:P2128)</f>
        <v>152.41095890410958</v>
      </c>
      <c r="R2123" s="3" t="s">
        <v>87</v>
      </c>
      <c r="S2123" t="s">
        <v>97</v>
      </c>
      <c r="U2123">
        <v>2010</v>
      </c>
      <c r="V2123" t="s">
        <v>82</v>
      </c>
      <c r="X2123" s="1">
        <v>152.41095890410958</v>
      </c>
      <c r="Y2123" s="3" t="s">
        <v>87</v>
      </c>
      <c r="Z2123" t="s">
        <v>97</v>
      </c>
      <c r="AB2123">
        <v>2010</v>
      </c>
      <c r="AC2123" t="s">
        <v>82</v>
      </c>
      <c r="AD2123" t="str">
        <f t="shared" si="251"/>
        <v/>
      </c>
      <c r="AE2123" t="str">
        <f t="shared" si="252"/>
        <v/>
      </c>
      <c r="AF2123" t="str">
        <f t="shared" si="253"/>
        <v/>
      </c>
      <c r="AG2123" t="str">
        <f t="shared" si="254"/>
        <v/>
      </c>
      <c r="AH2123" t="str">
        <f t="shared" si="255"/>
        <v/>
      </c>
      <c r="AI2123" t="str">
        <f t="shared" si="256"/>
        <v/>
      </c>
    </row>
    <row r="2124" spans="1:35" x14ac:dyDescent="0.35">
      <c r="A2124" t="s">
        <v>14</v>
      </c>
      <c r="B2124" t="s">
        <v>15</v>
      </c>
      <c r="C2124">
        <v>237</v>
      </c>
      <c r="D2124" t="s">
        <v>82</v>
      </c>
      <c r="E2124">
        <v>645</v>
      </c>
      <c r="F2124" t="s">
        <v>17</v>
      </c>
      <c r="G2124">
        <v>2732</v>
      </c>
      <c r="H2124" t="s">
        <v>60</v>
      </c>
      <c r="I2124">
        <v>2010</v>
      </c>
      <c r="J2124">
        <v>2010</v>
      </c>
      <c r="K2124" t="s">
        <v>19</v>
      </c>
      <c r="L2124">
        <v>0.19</v>
      </c>
      <c r="M2124" t="s">
        <v>20</v>
      </c>
      <c r="N2124" t="s">
        <v>21</v>
      </c>
      <c r="O2124">
        <v>2109</v>
      </c>
      <c r="P2124" s="1">
        <f t="shared" si="257"/>
        <v>0.52054794520547942</v>
      </c>
      <c r="U2124">
        <v>2010</v>
      </c>
      <c r="V2124" t="s">
        <v>82</v>
      </c>
      <c r="AB2124">
        <v>2010</v>
      </c>
      <c r="AC2124" t="s">
        <v>82</v>
      </c>
      <c r="AD2124" t="str">
        <f t="shared" si="251"/>
        <v/>
      </c>
      <c r="AE2124" t="str">
        <f t="shared" si="252"/>
        <v/>
      </c>
      <c r="AF2124" t="str">
        <f t="shared" si="253"/>
        <v/>
      </c>
      <c r="AG2124" t="str">
        <f t="shared" si="254"/>
        <v/>
      </c>
      <c r="AH2124" t="str">
        <f t="shared" si="255"/>
        <v/>
      </c>
      <c r="AI2124" t="str">
        <f t="shared" si="256"/>
        <v/>
      </c>
    </row>
    <row r="2125" spans="1:35" x14ac:dyDescent="0.35">
      <c r="A2125" t="s">
        <v>14</v>
      </c>
      <c r="B2125" t="s">
        <v>15</v>
      </c>
      <c r="C2125">
        <v>237</v>
      </c>
      <c r="D2125" t="s">
        <v>82</v>
      </c>
      <c r="E2125">
        <v>645</v>
      </c>
      <c r="F2125" t="s">
        <v>17</v>
      </c>
      <c r="G2125">
        <v>2733</v>
      </c>
      <c r="H2125" t="s">
        <v>61</v>
      </c>
      <c r="I2125">
        <v>2010</v>
      </c>
      <c r="J2125">
        <v>2010</v>
      </c>
      <c r="K2125" t="s">
        <v>19</v>
      </c>
      <c r="L2125">
        <v>33.99</v>
      </c>
      <c r="M2125" t="s">
        <v>20</v>
      </c>
      <c r="N2125" t="s">
        <v>21</v>
      </c>
      <c r="O2125">
        <v>2120</v>
      </c>
      <c r="P2125" s="1">
        <f t="shared" si="257"/>
        <v>93.123287671232873</v>
      </c>
      <c r="U2125">
        <v>2010</v>
      </c>
      <c r="V2125" t="s">
        <v>82</v>
      </c>
      <c r="AB2125">
        <v>2010</v>
      </c>
      <c r="AC2125" t="s">
        <v>82</v>
      </c>
      <c r="AD2125" t="str">
        <f t="shared" si="251"/>
        <v/>
      </c>
      <c r="AE2125" t="str">
        <f t="shared" si="252"/>
        <v/>
      </c>
      <c r="AF2125" t="str">
        <f t="shared" si="253"/>
        <v/>
      </c>
      <c r="AG2125" t="str">
        <f t="shared" si="254"/>
        <v/>
      </c>
      <c r="AH2125" t="str">
        <f t="shared" si="255"/>
        <v/>
      </c>
      <c r="AI2125" t="str">
        <f t="shared" si="256"/>
        <v/>
      </c>
    </row>
    <row r="2126" spans="1:35" x14ac:dyDescent="0.35">
      <c r="A2126" t="s">
        <v>14</v>
      </c>
      <c r="B2126" t="s">
        <v>15</v>
      </c>
      <c r="C2126">
        <v>237</v>
      </c>
      <c r="D2126" t="s">
        <v>82</v>
      </c>
      <c r="E2126">
        <v>645</v>
      </c>
      <c r="F2126" t="s">
        <v>17</v>
      </c>
      <c r="G2126">
        <v>2734</v>
      </c>
      <c r="H2126" t="s">
        <v>62</v>
      </c>
      <c r="I2126">
        <v>2010</v>
      </c>
      <c r="J2126">
        <v>2010</v>
      </c>
      <c r="K2126" t="s">
        <v>19</v>
      </c>
      <c r="L2126">
        <v>11.66</v>
      </c>
      <c r="M2126" t="s">
        <v>20</v>
      </c>
      <c r="N2126" t="s">
        <v>21</v>
      </c>
      <c r="O2126">
        <v>2131</v>
      </c>
      <c r="P2126" s="1">
        <f t="shared" si="257"/>
        <v>31.945205479452056</v>
      </c>
      <c r="U2126">
        <v>2010</v>
      </c>
      <c r="V2126" t="s">
        <v>82</v>
      </c>
      <c r="AB2126">
        <v>2010</v>
      </c>
      <c r="AC2126" t="s">
        <v>82</v>
      </c>
      <c r="AD2126" t="str">
        <f t="shared" si="251"/>
        <v/>
      </c>
      <c r="AE2126" t="str">
        <f t="shared" si="252"/>
        <v/>
      </c>
      <c r="AF2126" t="str">
        <f t="shared" si="253"/>
        <v/>
      </c>
      <c r="AG2126" t="str">
        <f t="shared" si="254"/>
        <v/>
      </c>
      <c r="AH2126" t="str">
        <f t="shared" si="255"/>
        <v/>
      </c>
      <c r="AI2126" t="str">
        <f t="shared" si="256"/>
        <v/>
      </c>
    </row>
    <row r="2127" spans="1:35" x14ac:dyDescent="0.35">
      <c r="A2127" t="s">
        <v>14</v>
      </c>
      <c r="B2127" t="s">
        <v>15</v>
      </c>
      <c r="C2127">
        <v>237</v>
      </c>
      <c r="D2127" t="s">
        <v>82</v>
      </c>
      <c r="E2127">
        <v>645</v>
      </c>
      <c r="F2127" t="s">
        <v>17</v>
      </c>
      <c r="G2127">
        <v>2735</v>
      </c>
      <c r="H2127" t="s">
        <v>63</v>
      </c>
      <c r="I2127">
        <v>2010</v>
      </c>
      <c r="J2127">
        <v>2010</v>
      </c>
      <c r="K2127" t="s">
        <v>19</v>
      </c>
      <c r="L2127">
        <v>0.3</v>
      </c>
      <c r="M2127" t="s">
        <v>20</v>
      </c>
      <c r="N2127" t="s">
        <v>21</v>
      </c>
      <c r="O2127">
        <v>2142</v>
      </c>
      <c r="P2127" s="1">
        <f t="shared" si="257"/>
        <v>0.82191780821917804</v>
      </c>
      <c r="U2127">
        <v>2010</v>
      </c>
      <c r="V2127" t="s">
        <v>82</v>
      </c>
      <c r="AB2127">
        <v>2010</v>
      </c>
      <c r="AC2127" t="s">
        <v>82</v>
      </c>
      <c r="AD2127" t="str">
        <f t="shared" si="251"/>
        <v/>
      </c>
      <c r="AE2127" t="str">
        <f t="shared" si="252"/>
        <v/>
      </c>
      <c r="AF2127" t="str">
        <f t="shared" si="253"/>
        <v/>
      </c>
      <c r="AG2127" t="str">
        <f t="shared" si="254"/>
        <v/>
      </c>
      <c r="AH2127" t="str">
        <f t="shared" si="255"/>
        <v/>
      </c>
      <c r="AI2127" t="str">
        <f t="shared" si="256"/>
        <v/>
      </c>
    </row>
    <row r="2128" spans="1:35" x14ac:dyDescent="0.35">
      <c r="A2128" t="s">
        <v>14</v>
      </c>
      <c r="B2128" t="s">
        <v>15</v>
      </c>
      <c r="C2128">
        <v>237</v>
      </c>
      <c r="D2128" t="s">
        <v>82</v>
      </c>
      <c r="E2128">
        <v>645</v>
      </c>
      <c r="F2128" t="s">
        <v>17</v>
      </c>
      <c r="G2128">
        <v>2736</v>
      </c>
      <c r="H2128" t="s">
        <v>64</v>
      </c>
      <c r="I2128">
        <v>2010</v>
      </c>
      <c r="J2128">
        <v>2010</v>
      </c>
      <c r="K2128" t="s">
        <v>19</v>
      </c>
      <c r="L2128">
        <v>4.1100000000000003</v>
      </c>
      <c r="M2128" t="s">
        <v>20</v>
      </c>
      <c r="N2128" t="s">
        <v>21</v>
      </c>
      <c r="O2128">
        <v>2153</v>
      </c>
      <c r="P2128" s="1">
        <f t="shared" si="257"/>
        <v>11.260273972602739</v>
      </c>
      <c r="U2128">
        <v>2010</v>
      </c>
      <c r="V2128" t="s">
        <v>82</v>
      </c>
      <c r="AB2128">
        <v>2010</v>
      </c>
      <c r="AC2128" t="s">
        <v>82</v>
      </c>
      <c r="AD2128" t="str">
        <f t="shared" si="251"/>
        <v/>
      </c>
      <c r="AE2128" t="str">
        <f t="shared" si="252"/>
        <v/>
      </c>
      <c r="AF2128" t="str">
        <f t="shared" si="253"/>
        <v/>
      </c>
      <c r="AG2128" t="str">
        <f t="shared" si="254"/>
        <v/>
      </c>
      <c r="AH2128" t="str">
        <f t="shared" si="255"/>
        <v/>
      </c>
      <c r="AI2128" t="str">
        <f t="shared" si="256"/>
        <v/>
      </c>
    </row>
    <row r="2129" spans="1:35" x14ac:dyDescent="0.35">
      <c r="A2129" t="s">
        <v>14</v>
      </c>
      <c r="B2129" t="s">
        <v>15</v>
      </c>
      <c r="C2129">
        <v>237</v>
      </c>
      <c r="D2129" t="s">
        <v>82</v>
      </c>
      <c r="E2129">
        <v>645</v>
      </c>
      <c r="F2129" t="s">
        <v>17</v>
      </c>
      <c r="G2129">
        <v>2848</v>
      </c>
      <c r="H2129" t="s">
        <v>65</v>
      </c>
      <c r="I2129">
        <v>2010</v>
      </c>
      <c r="J2129">
        <v>2010</v>
      </c>
      <c r="K2129" t="s">
        <v>19</v>
      </c>
      <c r="L2129">
        <v>14.26</v>
      </c>
      <c r="M2129" t="s">
        <v>20</v>
      </c>
      <c r="N2129" t="s">
        <v>21</v>
      </c>
      <c r="O2129">
        <v>2164</v>
      </c>
      <c r="P2129" s="1">
        <f t="shared" si="257"/>
        <v>39.06849315068493</v>
      </c>
      <c r="Q2129" s="1">
        <f>P2129</f>
        <v>39.06849315068493</v>
      </c>
      <c r="R2129" s="3" t="s">
        <v>86</v>
      </c>
      <c r="S2129">
        <v>435</v>
      </c>
      <c r="T2129" s="7">
        <f>Q2129/S2129</f>
        <v>8.9812627932609038E-2</v>
      </c>
      <c r="U2129">
        <v>2010</v>
      </c>
      <c r="V2129" t="s">
        <v>82</v>
      </c>
      <c r="X2129" s="1">
        <v>39.06849315068493</v>
      </c>
      <c r="Y2129" s="3" t="s">
        <v>86</v>
      </c>
      <c r="Z2129">
        <v>435</v>
      </c>
      <c r="AA2129" s="7">
        <v>8.9812627932609038E-2</v>
      </c>
      <c r="AB2129">
        <v>2010</v>
      </c>
      <c r="AC2129" t="s">
        <v>82</v>
      </c>
      <c r="AD2129">
        <f t="shared" si="251"/>
        <v>39.06849315068493</v>
      </c>
      <c r="AE2129" t="str">
        <f t="shared" si="252"/>
        <v>Milk</v>
      </c>
      <c r="AF2129">
        <f t="shared" si="253"/>
        <v>435</v>
      </c>
      <c r="AG2129">
        <f t="shared" si="254"/>
        <v>8.9812627932609038E-2</v>
      </c>
      <c r="AH2129">
        <f t="shared" si="255"/>
        <v>2010</v>
      </c>
      <c r="AI2129" t="str">
        <f t="shared" si="256"/>
        <v>Viet Nam</v>
      </c>
    </row>
    <row r="2130" spans="1:35" x14ac:dyDescent="0.35">
      <c r="A2130" t="s">
        <v>14</v>
      </c>
      <c r="B2130" t="s">
        <v>15</v>
      </c>
      <c r="C2130">
        <v>237</v>
      </c>
      <c r="D2130" t="s">
        <v>82</v>
      </c>
      <c r="E2130">
        <v>645</v>
      </c>
      <c r="F2130" t="s">
        <v>17</v>
      </c>
      <c r="G2130">
        <v>2761</v>
      </c>
      <c r="H2130" t="s">
        <v>66</v>
      </c>
      <c r="I2130">
        <v>2010</v>
      </c>
      <c r="J2130">
        <v>2010</v>
      </c>
      <c r="K2130" t="s">
        <v>19</v>
      </c>
      <c r="L2130">
        <v>14.51</v>
      </c>
      <c r="M2130" t="s">
        <v>20</v>
      </c>
      <c r="N2130" t="s">
        <v>21</v>
      </c>
      <c r="O2130">
        <v>2175</v>
      </c>
      <c r="P2130" s="1">
        <f t="shared" si="257"/>
        <v>39.753424657534246</v>
      </c>
      <c r="Q2130" s="1">
        <f>SUM(P2130:P2138)</f>
        <v>92.904109589041099</v>
      </c>
      <c r="R2130" s="3" t="s">
        <v>88</v>
      </c>
      <c r="S2130" t="s">
        <v>97</v>
      </c>
      <c r="U2130">
        <v>2010</v>
      </c>
      <c r="V2130" t="s">
        <v>82</v>
      </c>
      <c r="X2130" s="1">
        <v>92.904109589041099</v>
      </c>
      <c r="Y2130" s="3" t="s">
        <v>88</v>
      </c>
      <c r="Z2130" t="s">
        <v>97</v>
      </c>
      <c r="AB2130">
        <v>2010</v>
      </c>
      <c r="AC2130" t="s">
        <v>82</v>
      </c>
      <c r="AD2130" t="str">
        <f t="shared" ref="AD2130:AD2193" si="258">IF(OR($Y2130="pulses",$Y2130="Vegetables",$Y2130="Fruit, excluding wine",$Y2130="Milk"),X2130,"")</f>
        <v/>
      </c>
      <c r="AE2130" t="str">
        <f t="shared" ref="AE2130:AE2193" si="259">IF(OR($Y2130="pulses",$Y2130="Vegetables",$Y2130="Fruit, excluding wine",$Y2130="Milk"),Y2130,"")</f>
        <v/>
      </c>
      <c r="AF2130" t="str">
        <f t="shared" ref="AF2130:AF2193" si="260">IF(OR($Y2130="pulses",$Y2130="Vegetables",$Y2130="Fruit, excluding wine",$Y2130="Milk"),Z2130,"")</f>
        <v/>
      </c>
      <c r="AG2130" t="str">
        <f t="shared" ref="AG2130:AG2193" si="261">IF(OR($Y2130="pulses",$Y2130="Vegetables",$Y2130="Fruit, excluding wine",$Y2130="Milk"),AA2130,"")</f>
        <v/>
      </c>
      <c r="AH2130" t="str">
        <f t="shared" ref="AH2130:AH2193" si="262">IF(OR($Y2130="pulses",$Y2130="Vegetables",$Y2130="Fruit, excluding wine",$Y2130="Milk"),AB2130,"")</f>
        <v/>
      </c>
      <c r="AI2130" t="str">
        <f t="shared" ref="AI2130:AI2193" si="263">IF(OR($Y2130="pulses",$Y2130="Vegetables",$Y2130="Fruit, excluding wine",$Y2130="Milk"),AC2130,"")</f>
        <v/>
      </c>
    </row>
    <row r="2131" spans="1:35" x14ac:dyDescent="0.35">
      <c r="A2131" t="s">
        <v>14</v>
      </c>
      <c r="B2131" t="s">
        <v>15</v>
      </c>
      <c r="C2131">
        <v>237</v>
      </c>
      <c r="D2131" t="s">
        <v>82</v>
      </c>
      <c r="E2131">
        <v>645</v>
      </c>
      <c r="F2131" t="s">
        <v>17</v>
      </c>
      <c r="G2131">
        <v>2762</v>
      </c>
      <c r="H2131" t="s">
        <v>67</v>
      </c>
      <c r="I2131">
        <v>2010</v>
      </c>
      <c r="J2131">
        <v>2010</v>
      </c>
      <c r="K2131" t="s">
        <v>19</v>
      </c>
      <c r="L2131">
        <v>0.04</v>
      </c>
      <c r="M2131" t="s">
        <v>20</v>
      </c>
      <c r="N2131" t="s">
        <v>21</v>
      </c>
      <c r="O2131">
        <v>2186</v>
      </c>
      <c r="P2131" s="1">
        <f t="shared" si="257"/>
        <v>0.1095890410958904</v>
      </c>
      <c r="U2131">
        <v>2010</v>
      </c>
      <c r="V2131" t="s">
        <v>82</v>
      </c>
      <c r="AB2131">
        <v>2010</v>
      </c>
      <c r="AC2131" t="s">
        <v>82</v>
      </c>
      <c r="AD2131" t="str">
        <f t="shared" si="258"/>
        <v/>
      </c>
      <c r="AE2131" t="str">
        <f t="shared" si="259"/>
        <v/>
      </c>
      <c r="AF2131" t="str">
        <f t="shared" si="260"/>
        <v/>
      </c>
      <c r="AG2131" t="str">
        <f t="shared" si="261"/>
        <v/>
      </c>
      <c r="AH2131" t="str">
        <f t="shared" si="262"/>
        <v/>
      </c>
      <c r="AI2131" t="str">
        <f t="shared" si="263"/>
        <v/>
      </c>
    </row>
    <row r="2132" spans="1:35" x14ac:dyDescent="0.35">
      <c r="A2132" t="s">
        <v>14</v>
      </c>
      <c r="B2132" t="s">
        <v>15</v>
      </c>
      <c r="C2132">
        <v>237</v>
      </c>
      <c r="D2132" t="s">
        <v>82</v>
      </c>
      <c r="E2132">
        <v>645</v>
      </c>
      <c r="F2132" t="s">
        <v>17</v>
      </c>
      <c r="G2132">
        <v>2763</v>
      </c>
      <c r="H2132" t="s">
        <v>68</v>
      </c>
      <c r="I2132">
        <v>2010</v>
      </c>
      <c r="J2132">
        <v>2010</v>
      </c>
      <c r="K2132" t="s">
        <v>19</v>
      </c>
      <c r="L2132">
        <v>0.64</v>
      </c>
      <c r="M2132" t="s">
        <v>20</v>
      </c>
      <c r="N2132" t="s">
        <v>21</v>
      </c>
      <c r="O2132">
        <v>2197</v>
      </c>
      <c r="P2132" s="1">
        <f t="shared" si="257"/>
        <v>1.7534246575342465</v>
      </c>
      <c r="U2132">
        <v>2010</v>
      </c>
      <c r="V2132" t="s">
        <v>82</v>
      </c>
      <c r="AB2132">
        <v>2010</v>
      </c>
      <c r="AC2132" t="s">
        <v>82</v>
      </c>
      <c r="AD2132" t="str">
        <f t="shared" si="258"/>
        <v/>
      </c>
      <c r="AE2132" t="str">
        <f t="shared" si="259"/>
        <v/>
      </c>
      <c r="AF2132" t="str">
        <f t="shared" si="260"/>
        <v/>
      </c>
      <c r="AG2132" t="str">
        <f t="shared" si="261"/>
        <v/>
      </c>
      <c r="AH2132" t="str">
        <f t="shared" si="262"/>
        <v/>
      </c>
      <c r="AI2132" t="str">
        <f t="shared" si="263"/>
        <v/>
      </c>
    </row>
    <row r="2133" spans="1:35" x14ac:dyDescent="0.35">
      <c r="A2133" t="s">
        <v>14</v>
      </c>
      <c r="B2133" t="s">
        <v>15</v>
      </c>
      <c r="C2133">
        <v>237</v>
      </c>
      <c r="D2133" t="s">
        <v>82</v>
      </c>
      <c r="E2133">
        <v>645</v>
      </c>
      <c r="F2133" t="s">
        <v>17</v>
      </c>
      <c r="G2133">
        <v>2764</v>
      </c>
      <c r="H2133" t="s">
        <v>69</v>
      </c>
      <c r="I2133">
        <v>2010</v>
      </c>
      <c r="J2133">
        <v>2010</v>
      </c>
      <c r="K2133" t="s">
        <v>19</v>
      </c>
      <c r="L2133">
        <v>12.44</v>
      </c>
      <c r="M2133" t="s">
        <v>20</v>
      </c>
      <c r="N2133" t="s">
        <v>21</v>
      </c>
      <c r="O2133">
        <v>2208</v>
      </c>
      <c r="P2133" s="1">
        <f t="shared" si="257"/>
        <v>34.082191780821915</v>
      </c>
      <c r="U2133">
        <v>2010</v>
      </c>
      <c r="V2133" t="s">
        <v>82</v>
      </c>
      <c r="AB2133">
        <v>2010</v>
      </c>
      <c r="AC2133" t="s">
        <v>82</v>
      </c>
      <c r="AD2133" t="str">
        <f t="shared" si="258"/>
        <v/>
      </c>
      <c r="AE2133" t="str">
        <f t="shared" si="259"/>
        <v/>
      </c>
      <c r="AF2133" t="str">
        <f t="shared" si="260"/>
        <v/>
      </c>
      <c r="AG2133" t="str">
        <f t="shared" si="261"/>
        <v/>
      </c>
      <c r="AH2133" t="str">
        <f t="shared" si="262"/>
        <v/>
      </c>
      <c r="AI2133" t="str">
        <f t="shared" si="263"/>
        <v/>
      </c>
    </row>
    <row r="2134" spans="1:35" x14ac:dyDescent="0.35">
      <c r="A2134" t="s">
        <v>14</v>
      </c>
      <c r="B2134" t="s">
        <v>15</v>
      </c>
      <c r="C2134">
        <v>237</v>
      </c>
      <c r="D2134" t="s">
        <v>82</v>
      </c>
      <c r="E2134">
        <v>645</v>
      </c>
      <c r="F2134" t="s">
        <v>17</v>
      </c>
      <c r="G2134">
        <v>2765</v>
      </c>
      <c r="H2134" t="s">
        <v>70</v>
      </c>
      <c r="I2134">
        <v>2010</v>
      </c>
      <c r="J2134">
        <v>2010</v>
      </c>
      <c r="K2134" t="s">
        <v>19</v>
      </c>
      <c r="L2134">
        <v>2.85</v>
      </c>
      <c r="M2134" t="s">
        <v>20</v>
      </c>
      <c r="N2134" t="s">
        <v>21</v>
      </c>
      <c r="O2134">
        <v>2219</v>
      </c>
      <c r="P2134" s="1">
        <f t="shared" si="257"/>
        <v>7.8082191780821919</v>
      </c>
      <c r="U2134">
        <v>2010</v>
      </c>
      <c r="V2134" t="s">
        <v>82</v>
      </c>
      <c r="AB2134">
        <v>2010</v>
      </c>
      <c r="AC2134" t="s">
        <v>82</v>
      </c>
      <c r="AD2134" t="str">
        <f t="shared" si="258"/>
        <v/>
      </c>
      <c r="AE2134" t="str">
        <f t="shared" si="259"/>
        <v/>
      </c>
      <c r="AF2134" t="str">
        <f t="shared" si="260"/>
        <v/>
      </c>
      <c r="AG2134" t="str">
        <f t="shared" si="261"/>
        <v/>
      </c>
      <c r="AH2134" t="str">
        <f t="shared" si="262"/>
        <v/>
      </c>
      <c r="AI2134" t="str">
        <f t="shared" si="263"/>
        <v/>
      </c>
    </row>
    <row r="2135" spans="1:35" x14ac:dyDescent="0.35">
      <c r="A2135" t="s">
        <v>14</v>
      </c>
      <c r="B2135" t="s">
        <v>15</v>
      </c>
      <c r="C2135">
        <v>237</v>
      </c>
      <c r="D2135" t="s">
        <v>82</v>
      </c>
      <c r="E2135">
        <v>645</v>
      </c>
      <c r="F2135" t="s">
        <v>17</v>
      </c>
      <c r="G2135">
        <v>2766</v>
      </c>
      <c r="H2135" t="s">
        <v>71</v>
      </c>
      <c r="I2135">
        <v>2010</v>
      </c>
      <c r="J2135">
        <v>2010</v>
      </c>
      <c r="K2135" t="s">
        <v>19</v>
      </c>
      <c r="L2135">
        <v>1.7</v>
      </c>
      <c r="M2135" t="s">
        <v>20</v>
      </c>
      <c r="N2135" t="s">
        <v>21</v>
      </c>
      <c r="O2135">
        <v>2230</v>
      </c>
      <c r="P2135" s="1">
        <f t="shared" si="257"/>
        <v>4.6575342465753424</v>
      </c>
      <c r="U2135">
        <v>2010</v>
      </c>
      <c r="V2135" t="s">
        <v>82</v>
      </c>
      <c r="AB2135">
        <v>2010</v>
      </c>
      <c r="AC2135" t="s">
        <v>82</v>
      </c>
      <c r="AD2135" t="str">
        <f t="shared" si="258"/>
        <v/>
      </c>
      <c r="AE2135" t="str">
        <f t="shared" si="259"/>
        <v/>
      </c>
      <c r="AF2135" t="str">
        <f t="shared" si="260"/>
        <v/>
      </c>
      <c r="AG2135" t="str">
        <f t="shared" si="261"/>
        <v/>
      </c>
      <c r="AH2135" t="str">
        <f t="shared" si="262"/>
        <v/>
      </c>
      <c r="AI2135" t="str">
        <f t="shared" si="263"/>
        <v/>
      </c>
    </row>
    <row r="2136" spans="1:35" x14ac:dyDescent="0.35">
      <c r="A2136" t="s">
        <v>14</v>
      </c>
      <c r="B2136" t="s">
        <v>15</v>
      </c>
      <c r="C2136">
        <v>237</v>
      </c>
      <c r="D2136" t="s">
        <v>82</v>
      </c>
      <c r="E2136">
        <v>645</v>
      </c>
      <c r="F2136" t="s">
        <v>17</v>
      </c>
      <c r="G2136">
        <v>2767</v>
      </c>
      <c r="H2136" t="s">
        <v>72</v>
      </c>
      <c r="I2136">
        <v>2010</v>
      </c>
      <c r="J2136">
        <v>2010</v>
      </c>
      <c r="K2136" t="s">
        <v>19</v>
      </c>
      <c r="L2136">
        <v>1.73</v>
      </c>
      <c r="M2136" t="s">
        <v>20</v>
      </c>
      <c r="N2136" t="s">
        <v>21</v>
      </c>
      <c r="O2136">
        <v>2241</v>
      </c>
      <c r="P2136" s="1">
        <f t="shared" si="257"/>
        <v>4.7397260273972606</v>
      </c>
      <c r="U2136">
        <v>2010</v>
      </c>
      <c r="V2136" t="s">
        <v>82</v>
      </c>
      <c r="AB2136">
        <v>2010</v>
      </c>
      <c r="AC2136" t="s">
        <v>82</v>
      </c>
      <c r="AD2136" t="str">
        <f t="shared" si="258"/>
        <v/>
      </c>
      <c r="AE2136" t="str">
        <f t="shared" si="259"/>
        <v/>
      </c>
      <c r="AF2136" t="str">
        <f t="shared" si="260"/>
        <v/>
      </c>
      <c r="AG2136" t="str">
        <f t="shared" si="261"/>
        <v/>
      </c>
      <c r="AH2136" t="str">
        <f t="shared" si="262"/>
        <v/>
      </c>
      <c r="AI2136" t="str">
        <f t="shared" si="263"/>
        <v/>
      </c>
    </row>
    <row r="2137" spans="1:35" x14ac:dyDescent="0.35">
      <c r="A2137" t="s">
        <v>14</v>
      </c>
      <c r="B2137" t="s">
        <v>15</v>
      </c>
      <c r="C2137">
        <v>237</v>
      </c>
      <c r="D2137" t="s">
        <v>82</v>
      </c>
      <c r="E2137">
        <v>645</v>
      </c>
      <c r="F2137" t="s">
        <v>17</v>
      </c>
      <c r="G2137">
        <v>2769</v>
      </c>
      <c r="H2137" t="s">
        <v>73</v>
      </c>
      <c r="I2137">
        <v>2010</v>
      </c>
      <c r="J2137">
        <v>2010</v>
      </c>
      <c r="K2137" t="s">
        <v>19</v>
      </c>
      <c r="L2137">
        <v>0</v>
      </c>
      <c r="M2137" t="s">
        <v>20</v>
      </c>
      <c r="N2137" t="s">
        <v>21</v>
      </c>
      <c r="O2137">
        <v>2252</v>
      </c>
      <c r="P2137" s="1">
        <f t="shared" si="257"/>
        <v>0</v>
      </c>
      <c r="U2137">
        <v>2010</v>
      </c>
      <c r="V2137" t="s">
        <v>82</v>
      </c>
      <c r="AB2137">
        <v>2010</v>
      </c>
      <c r="AC2137" t="s">
        <v>82</v>
      </c>
      <c r="AD2137" t="str">
        <f t="shared" si="258"/>
        <v/>
      </c>
      <c r="AE2137" t="str">
        <f t="shared" si="259"/>
        <v/>
      </c>
      <c r="AF2137" t="str">
        <f t="shared" si="260"/>
        <v/>
      </c>
      <c r="AG2137" t="str">
        <f t="shared" si="261"/>
        <v/>
      </c>
      <c r="AH2137" t="str">
        <f t="shared" si="262"/>
        <v/>
      </c>
      <c r="AI2137" t="str">
        <f t="shared" si="263"/>
        <v/>
      </c>
    </row>
    <row r="2138" spans="1:35" x14ac:dyDescent="0.35">
      <c r="A2138" t="s">
        <v>14</v>
      </c>
      <c r="B2138" t="s">
        <v>15</v>
      </c>
      <c r="C2138">
        <v>237</v>
      </c>
      <c r="D2138" t="s">
        <v>82</v>
      </c>
      <c r="E2138">
        <v>645</v>
      </c>
      <c r="F2138" t="s">
        <v>17</v>
      </c>
      <c r="G2138">
        <v>2775</v>
      </c>
      <c r="H2138" t="s">
        <v>74</v>
      </c>
      <c r="I2138">
        <v>2010</v>
      </c>
      <c r="J2138">
        <v>2010</v>
      </c>
      <c r="K2138" t="s">
        <v>19</v>
      </c>
      <c r="L2138">
        <v>0</v>
      </c>
      <c r="M2138" t="s">
        <v>20</v>
      </c>
      <c r="N2138" t="s">
        <v>21</v>
      </c>
      <c r="O2138">
        <v>2263</v>
      </c>
      <c r="P2138" s="1">
        <f t="shared" si="257"/>
        <v>0</v>
      </c>
      <c r="U2138">
        <v>2010</v>
      </c>
      <c r="V2138" t="s">
        <v>82</v>
      </c>
      <c r="AB2138">
        <v>2010</v>
      </c>
      <c r="AC2138" t="s">
        <v>82</v>
      </c>
      <c r="AD2138" t="str">
        <f t="shared" si="258"/>
        <v/>
      </c>
      <c r="AE2138" t="str">
        <f t="shared" si="259"/>
        <v/>
      </c>
      <c r="AF2138" t="str">
        <f t="shared" si="260"/>
        <v/>
      </c>
      <c r="AG2138" t="str">
        <f t="shared" si="261"/>
        <v/>
      </c>
      <c r="AH2138" t="str">
        <f t="shared" si="262"/>
        <v/>
      </c>
      <c r="AI2138" t="str">
        <f t="shared" si="263"/>
        <v/>
      </c>
    </row>
    <row r="2139" spans="1:35" x14ac:dyDescent="0.35">
      <c r="A2139" t="s">
        <v>14</v>
      </c>
      <c r="B2139" t="s">
        <v>15</v>
      </c>
      <c r="C2139">
        <v>237</v>
      </c>
      <c r="D2139" t="s">
        <v>82</v>
      </c>
      <c r="E2139">
        <v>645</v>
      </c>
      <c r="F2139" t="s">
        <v>17</v>
      </c>
      <c r="G2139">
        <v>2511</v>
      </c>
      <c r="H2139" t="s">
        <v>18</v>
      </c>
      <c r="I2139">
        <v>2011</v>
      </c>
      <c r="J2139">
        <v>2011</v>
      </c>
      <c r="K2139" t="s">
        <v>19</v>
      </c>
      <c r="L2139">
        <v>10.96</v>
      </c>
      <c r="M2139" t="s">
        <v>20</v>
      </c>
      <c r="N2139" t="s">
        <v>21</v>
      </c>
      <c r="O2139">
        <v>1802</v>
      </c>
      <c r="P2139" s="1">
        <f t="shared" si="257"/>
        <v>30.027397260273972</v>
      </c>
      <c r="Q2139" s="11">
        <f>SUM(P2139:P2142)</f>
        <v>457.53424657534248</v>
      </c>
      <c r="R2139" s="4" t="s">
        <v>89</v>
      </c>
      <c r="S2139" s="12" t="s">
        <v>97</v>
      </c>
      <c r="T2139" s="12"/>
      <c r="U2139">
        <v>2011</v>
      </c>
      <c r="V2139" t="s">
        <v>82</v>
      </c>
      <c r="X2139" s="11">
        <v>457.53424657534248</v>
      </c>
      <c r="Y2139" s="4" t="s">
        <v>89</v>
      </c>
      <c r="Z2139" s="12" t="s">
        <v>97</v>
      </c>
      <c r="AA2139" s="12"/>
      <c r="AB2139">
        <v>2011</v>
      </c>
      <c r="AC2139" t="s">
        <v>82</v>
      </c>
      <c r="AD2139" t="str">
        <f t="shared" si="258"/>
        <v/>
      </c>
      <c r="AE2139" t="str">
        <f t="shared" si="259"/>
        <v/>
      </c>
      <c r="AF2139" t="str">
        <f t="shared" si="260"/>
        <v/>
      </c>
      <c r="AG2139" t="str">
        <f t="shared" si="261"/>
        <v/>
      </c>
      <c r="AH2139" t="str">
        <f t="shared" si="262"/>
        <v/>
      </c>
      <c r="AI2139" t="str">
        <f t="shared" si="263"/>
        <v/>
      </c>
    </row>
    <row r="2140" spans="1:35" x14ac:dyDescent="0.35">
      <c r="A2140" t="s">
        <v>14</v>
      </c>
      <c r="B2140" t="s">
        <v>15</v>
      </c>
      <c r="C2140">
        <v>237</v>
      </c>
      <c r="D2140" t="s">
        <v>82</v>
      </c>
      <c r="E2140">
        <v>645</v>
      </c>
      <c r="F2140" t="s">
        <v>17</v>
      </c>
      <c r="G2140">
        <v>2805</v>
      </c>
      <c r="H2140" t="s">
        <v>22</v>
      </c>
      <c r="I2140">
        <v>2011</v>
      </c>
      <c r="J2140">
        <v>2011</v>
      </c>
      <c r="K2140" t="s">
        <v>19</v>
      </c>
      <c r="L2140">
        <v>145.31</v>
      </c>
      <c r="M2140" t="s">
        <v>20</v>
      </c>
      <c r="N2140" t="s">
        <v>21</v>
      </c>
      <c r="O2140">
        <v>1813</v>
      </c>
      <c r="P2140" s="1">
        <f t="shared" si="257"/>
        <v>398.10958904109589</v>
      </c>
      <c r="U2140">
        <v>2011</v>
      </c>
      <c r="V2140" t="s">
        <v>82</v>
      </c>
      <c r="AB2140">
        <v>2011</v>
      </c>
      <c r="AC2140" t="s">
        <v>82</v>
      </c>
      <c r="AD2140" t="str">
        <f t="shared" si="258"/>
        <v/>
      </c>
      <c r="AE2140" t="str">
        <f t="shared" si="259"/>
        <v/>
      </c>
      <c r="AF2140" t="str">
        <f t="shared" si="260"/>
        <v/>
      </c>
      <c r="AG2140" t="str">
        <f t="shared" si="261"/>
        <v/>
      </c>
      <c r="AH2140" t="str">
        <f t="shared" si="262"/>
        <v/>
      </c>
      <c r="AI2140" t="str">
        <f t="shared" si="263"/>
        <v/>
      </c>
    </row>
    <row r="2141" spans="1:35" x14ac:dyDescent="0.35">
      <c r="A2141" t="s">
        <v>14</v>
      </c>
      <c r="B2141" t="s">
        <v>15</v>
      </c>
      <c r="C2141">
        <v>237</v>
      </c>
      <c r="D2141" t="s">
        <v>82</v>
      </c>
      <c r="E2141">
        <v>645</v>
      </c>
      <c r="F2141" t="s">
        <v>17</v>
      </c>
      <c r="G2141">
        <v>2514</v>
      </c>
      <c r="H2141" t="s">
        <v>24</v>
      </c>
      <c r="I2141">
        <v>2011</v>
      </c>
      <c r="J2141">
        <v>2011</v>
      </c>
      <c r="K2141" t="s">
        <v>19</v>
      </c>
      <c r="L2141">
        <v>10.64</v>
      </c>
      <c r="M2141" t="s">
        <v>20</v>
      </c>
      <c r="N2141" t="s">
        <v>21</v>
      </c>
      <c r="O2141">
        <v>1824</v>
      </c>
      <c r="P2141" s="1">
        <f t="shared" si="257"/>
        <v>29.150684931506849</v>
      </c>
      <c r="U2141">
        <v>2011</v>
      </c>
      <c r="V2141" t="s">
        <v>82</v>
      </c>
      <c r="AB2141">
        <v>2011</v>
      </c>
      <c r="AC2141" t="s">
        <v>82</v>
      </c>
      <c r="AD2141" t="str">
        <f t="shared" si="258"/>
        <v/>
      </c>
      <c r="AE2141" t="str">
        <f t="shared" si="259"/>
        <v/>
      </c>
      <c r="AF2141" t="str">
        <f t="shared" si="260"/>
        <v/>
      </c>
      <c r="AG2141" t="str">
        <f t="shared" si="261"/>
        <v/>
      </c>
      <c r="AH2141" t="str">
        <f t="shared" si="262"/>
        <v/>
      </c>
      <c r="AI2141" t="str">
        <f t="shared" si="263"/>
        <v/>
      </c>
    </row>
    <row r="2142" spans="1:35" x14ac:dyDescent="0.35">
      <c r="A2142" t="s">
        <v>14</v>
      </c>
      <c r="B2142" t="s">
        <v>15</v>
      </c>
      <c r="C2142">
        <v>237</v>
      </c>
      <c r="D2142" t="s">
        <v>82</v>
      </c>
      <c r="E2142">
        <v>645</v>
      </c>
      <c r="F2142" t="s">
        <v>17</v>
      </c>
      <c r="G2142">
        <v>2520</v>
      </c>
      <c r="H2142" t="s">
        <v>28</v>
      </c>
      <c r="I2142">
        <v>2011</v>
      </c>
      <c r="J2142">
        <v>2011</v>
      </c>
      <c r="K2142" t="s">
        <v>19</v>
      </c>
      <c r="L2142">
        <v>0.09</v>
      </c>
      <c r="M2142" t="s">
        <v>20</v>
      </c>
      <c r="N2142" t="s">
        <v>21</v>
      </c>
      <c r="O2142">
        <v>1835</v>
      </c>
      <c r="P2142" s="1">
        <f t="shared" si="257"/>
        <v>0.24657534246575341</v>
      </c>
      <c r="U2142">
        <v>2011</v>
      </c>
      <c r="V2142" t="s">
        <v>82</v>
      </c>
      <c r="AB2142">
        <v>2011</v>
      </c>
      <c r="AC2142" t="s">
        <v>82</v>
      </c>
      <c r="AD2142" t="str">
        <f t="shared" si="258"/>
        <v/>
      </c>
      <c r="AE2142" t="str">
        <f t="shared" si="259"/>
        <v/>
      </c>
      <c r="AF2142" t="str">
        <f t="shared" si="260"/>
        <v/>
      </c>
      <c r="AG2142" t="str">
        <f t="shared" si="261"/>
        <v/>
      </c>
      <c r="AH2142" t="str">
        <f t="shared" si="262"/>
        <v/>
      </c>
      <c r="AI2142" t="str">
        <f t="shared" si="263"/>
        <v/>
      </c>
    </row>
    <row r="2143" spans="1:35" x14ac:dyDescent="0.35">
      <c r="A2143" t="s">
        <v>14</v>
      </c>
      <c r="B2143" t="s">
        <v>15</v>
      </c>
      <c r="C2143">
        <v>237</v>
      </c>
      <c r="D2143" t="s">
        <v>82</v>
      </c>
      <c r="E2143">
        <v>645</v>
      </c>
      <c r="F2143" t="s">
        <v>17</v>
      </c>
      <c r="G2143">
        <v>2532</v>
      </c>
      <c r="H2143" t="s">
        <v>29</v>
      </c>
      <c r="I2143">
        <v>2011</v>
      </c>
      <c r="J2143">
        <v>2011</v>
      </c>
      <c r="K2143" t="s">
        <v>19</v>
      </c>
      <c r="L2143">
        <v>8.3699999999999992</v>
      </c>
      <c r="M2143" t="s">
        <v>20</v>
      </c>
      <c r="N2143" t="s">
        <v>21</v>
      </c>
      <c r="O2143">
        <v>1846</v>
      </c>
      <c r="P2143" s="1">
        <f t="shared" si="257"/>
        <v>22.931506849315067</v>
      </c>
      <c r="Q2143" s="1">
        <f>SUM(P2143:P2145)</f>
        <v>47.479452054794514</v>
      </c>
      <c r="R2143" s="3" t="s">
        <v>90</v>
      </c>
      <c r="S2143" t="s">
        <v>97</v>
      </c>
      <c r="U2143">
        <v>2011</v>
      </c>
      <c r="V2143" t="s">
        <v>82</v>
      </c>
      <c r="X2143" s="1">
        <v>47.479452054794514</v>
      </c>
      <c r="Y2143" s="3" t="s">
        <v>90</v>
      </c>
      <c r="Z2143" t="s">
        <v>97</v>
      </c>
      <c r="AB2143">
        <v>2011</v>
      </c>
      <c r="AC2143" t="s">
        <v>82</v>
      </c>
      <c r="AD2143" t="str">
        <f t="shared" si="258"/>
        <v/>
      </c>
      <c r="AE2143" t="str">
        <f t="shared" si="259"/>
        <v/>
      </c>
      <c r="AF2143" t="str">
        <f t="shared" si="260"/>
        <v/>
      </c>
      <c r="AG2143" t="str">
        <f t="shared" si="261"/>
        <v/>
      </c>
      <c r="AH2143" t="str">
        <f t="shared" si="262"/>
        <v/>
      </c>
      <c r="AI2143" t="str">
        <f t="shared" si="263"/>
        <v/>
      </c>
    </row>
    <row r="2144" spans="1:35" x14ac:dyDescent="0.35">
      <c r="A2144" t="s">
        <v>14</v>
      </c>
      <c r="B2144" t="s">
        <v>15</v>
      </c>
      <c r="C2144">
        <v>237</v>
      </c>
      <c r="D2144" t="s">
        <v>82</v>
      </c>
      <c r="E2144">
        <v>645</v>
      </c>
      <c r="F2144" t="s">
        <v>17</v>
      </c>
      <c r="G2144">
        <v>2531</v>
      </c>
      <c r="H2144" t="s">
        <v>30</v>
      </c>
      <c r="I2144">
        <v>2011</v>
      </c>
      <c r="J2144">
        <v>2011</v>
      </c>
      <c r="K2144" t="s">
        <v>19</v>
      </c>
      <c r="L2144">
        <v>3.91</v>
      </c>
      <c r="M2144" t="s">
        <v>20</v>
      </c>
      <c r="N2144" t="s">
        <v>21</v>
      </c>
      <c r="O2144">
        <v>1857</v>
      </c>
      <c r="P2144" s="1">
        <f t="shared" si="257"/>
        <v>10.712328767123287</v>
      </c>
      <c r="U2144">
        <v>2011</v>
      </c>
      <c r="V2144" t="s">
        <v>82</v>
      </c>
      <c r="AB2144">
        <v>2011</v>
      </c>
      <c r="AC2144" t="s">
        <v>82</v>
      </c>
      <c r="AD2144" t="str">
        <f t="shared" si="258"/>
        <v/>
      </c>
      <c r="AE2144" t="str">
        <f t="shared" si="259"/>
        <v/>
      </c>
      <c r="AF2144" t="str">
        <f t="shared" si="260"/>
        <v/>
      </c>
      <c r="AG2144" t="str">
        <f t="shared" si="261"/>
        <v/>
      </c>
      <c r="AH2144" t="str">
        <f t="shared" si="262"/>
        <v/>
      </c>
      <c r="AI2144" t="str">
        <f t="shared" si="263"/>
        <v/>
      </c>
    </row>
    <row r="2145" spans="1:35" x14ac:dyDescent="0.35">
      <c r="A2145" t="s">
        <v>14</v>
      </c>
      <c r="B2145" t="s">
        <v>15</v>
      </c>
      <c r="C2145">
        <v>237</v>
      </c>
      <c r="D2145" t="s">
        <v>82</v>
      </c>
      <c r="E2145">
        <v>645</v>
      </c>
      <c r="F2145" t="s">
        <v>17</v>
      </c>
      <c r="G2145">
        <v>2533</v>
      </c>
      <c r="H2145" t="s">
        <v>31</v>
      </c>
      <c r="I2145">
        <v>2011</v>
      </c>
      <c r="J2145">
        <v>2011</v>
      </c>
      <c r="K2145" t="s">
        <v>19</v>
      </c>
      <c r="L2145">
        <v>5.05</v>
      </c>
      <c r="M2145" t="s">
        <v>20</v>
      </c>
      <c r="N2145" t="s">
        <v>21</v>
      </c>
      <c r="O2145">
        <v>1868</v>
      </c>
      <c r="P2145" s="1">
        <f t="shared" si="257"/>
        <v>13.835616438356164</v>
      </c>
      <c r="U2145">
        <v>2011</v>
      </c>
      <c r="V2145" t="s">
        <v>82</v>
      </c>
      <c r="AB2145">
        <v>2011</v>
      </c>
      <c r="AC2145" t="s">
        <v>82</v>
      </c>
      <c r="AD2145" t="str">
        <f t="shared" si="258"/>
        <v/>
      </c>
      <c r="AE2145" t="str">
        <f t="shared" si="259"/>
        <v/>
      </c>
      <c r="AF2145" t="str">
        <f t="shared" si="260"/>
        <v/>
      </c>
      <c r="AG2145" t="str">
        <f t="shared" si="261"/>
        <v/>
      </c>
      <c r="AH2145" t="str">
        <f t="shared" si="262"/>
        <v/>
      </c>
      <c r="AI2145" t="str">
        <f t="shared" si="263"/>
        <v/>
      </c>
    </row>
    <row r="2146" spans="1:35" x14ac:dyDescent="0.35">
      <c r="A2146" t="s">
        <v>14</v>
      </c>
      <c r="B2146" t="s">
        <v>15</v>
      </c>
      <c r="C2146">
        <v>237</v>
      </c>
      <c r="D2146" t="s">
        <v>82</v>
      </c>
      <c r="E2146">
        <v>645</v>
      </c>
      <c r="F2146" t="s">
        <v>17</v>
      </c>
      <c r="G2146">
        <v>2542</v>
      </c>
      <c r="H2146" t="s">
        <v>33</v>
      </c>
      <c r="I2146">
        <v>2011</v>
      </c>
      <c r="J2146">
        <v>2011</v>
      </c>
      <c r="K2146" t="s">
        <v>19</v>
      </c>
      <c r="L2146">
        <v>9.24</v>
      </c>
      <c r="M2146" t="s">
        <v>20</v>
      </c>
      <c r="N2146" t="s">
        <v>21</v>
      </c>
      <c r="O2146">
        <v>1879</v>
      </c>
      <c r="P2146" s="1">
        <f t="shared" si="257"/>
        <v>25.315068493150687</v>
      </c>
      <c r="Q2146" s="1">
        <f>SUM(P2146:P2148)</f>
        <v>27.178082191780824</v>
      </c>
      <c r="R2146" s="3" t="s">
        <v>91</v>
      </c>
      <c r="S2146" t="s">
        <v>97</v>
      </c>
      <c r="U2146">
        <v>2011</v>
      </c>
      <c r="V2146" t="s">
        <v>82</v>
      </c>
      <c r="X2146" s="1">
        <v>27.178082191780824</v>
      </c>
      <c r="Y2146" s="3" t="s">
        <v>91</v>
      </c>
      <c r="Z2146" t="s">
        <v>97</v>
      </c>
      <c r="AB2146">
        <v>2011</v>
      </c>
      <c r="AC2146" t="s">
        <v>82</v>
      </c>
      <c r="AD2146" t="str">
        <f t="shared" si="258"/>
        <v/>
      </c>
      <c r="AE2146" t="str">
        <f t="shared" si="259"/>
        <v/>
      </c>
      <c r="AF2146" t="str">
        <f t="shared" si="260"/>
        <v/>
      </c>
      <c r="AG2146" t="str">
        <f t="shared" si="261"/>
        <v/>
      </c>
      <c r="AH2146" t="str">
        <f t="shared" si="262"/>
        <v/>
      </c>
      <c r="AI2146" t="str">
        <f t="shared" si="263"/>
        <v/>
      </c>
    </row>
    <row r="2147" spans="1:35" x14ac:dyDescent="0.35">
      <c r="A2147" t="s">
        <v>14</v>
      </c>
      <c r="B2147" t="s">
        <v>15</v>
      </c>
      <c r="C2147">
        <v>237</v>
      </c>
      <c r="D2147" t="s">
        <v>82</v>
      </c>
      <c r="E2147">
        <v>645</v>
      </c>
      <c r="F2147" t="s">
        <v>17</v>
      </c>
      <c r="G2147">
        <v>2543</v>
      </c>
      <c r="H2147" t="s">
        <v>34</v>
      </c>
      <c r="I2147">
        <v>2011</v>
      </c>
      <c r="J2147">
        <v>2011</v>
      </c>
      <c r="K2147" t="s">
        <v>19</v>
      </c>
      <c r="L2147">
        <v>0.68</v>
      </c>
      <c r="M2147" t="s">
        <v>20</v>
      </c>
      <c r="N2147" t="s">
        <v>21</v>
      </c>
      <c r="O2147">
        <v>1890</v>
      </c>
      <c r="P2147" s="1">
        <f t="shared" si="257"/>
        <v>1.8630136986301369</v>
      </c>
      <c r="U2147">
        <v>2011</v>
      </c>
      <c r="V2147" t="s">
        <v>82</v>
      </c>
      <c r="AB2147">
        <v>2011</v>
      </c>
      <c r="AC2147" t="s">
        <v>82</v>
      </c>
      <c r="AD2147" t="str">
        <f t="shared" si="258"/>
        <v/>
      </c>
      <c r="AE2147" t="str">
        <f t="shared" si="259"/>
        <v/>
      </c>
      <c r="AF2147" t="str">
        <f t="shared" si="260"/>
        <v/>
      </c>
      <c r="AG2147" t="str">
        <f t="shared" si="261"/>
        <v/>
      </c>
      <c r="AH2147" t="str">
        <f t="shared" si="262"/>
        <v/>
      </c>
      <c r="AI2147" t="str">
        <f t="shared" si="263"/>
        <v/>
      </c>
    </row>
    <row r="2148" spans="1:35" x14ac:dyDescent="0.35">
      <c r="A2148" t="s">
        <v>14</v>
      </c>
      <c r="B2148" t="s">
        <v>15</v>
      </c>
      <c r="C2148">
        <v>237</v>
      </c>
      <c r="D2148" t="s">
        <v>82</v>
      </c>
      <c r="E2148">
        <v>645</v>
      </c>
      <c r="F2148" t="s">
        <v>17</v>
      </c>
      <c r="G2148">
        <v>2745</v>
      </c>
      <c r="H2148" t="s">
        <v>35</v>
      </c>
      <c r="I2148">
        <v>2011</v>
      </c>
      <c r="J2148">
        <v>2011</v>
      </c>
      <c r="K2148" t="s">
        <v>19</v>
      </c>
      <c r="L2148">
        <v>0</v>
      </c>
      <c r="M2148" t="s">
        <v>20</v>
      </c>
      <c r="N2148" t="s">
        <v>21</v>
      </c>
      <c r="O2148">
        <v>1901</v>
      </c>
      <c r="P2148" s="1">
        <f t="shared" si="257"/>
        <v>0</v>
      </c>
      <c r="U2148">
        <v>2011</v>
      </c>
      <c r="V2148" t="s">
        <v>82</v>
      </c>
      <c r="AB2148">
        <v>2011</v>
      </c>
      <c r="AC2148" t="s">
        <v>82</v>
      </c>
      <c r="AD2148" t="str">
        <f t="shared" si="258"/>
        <v/>
      </c>
      <c r="AE2148" t="str">
        <f t="shared" si="259"/>
        <v/>
      </c>
      <c r="AF2148" t="str">
        <f t="shared" si="260"/>
        <v/>
      </c>
      <c r="AG2148" t="str">
        <f t="shared" si="261"/>
        <v/>
      </c>
      <c r="AH2148" t="str">
        <f t="shared" si="262"/>
        <v/>
      </c>
      <c r="AI2148" t="str">
        <f t="shared" si="263"/>
        <v/>
      </c>
    </row>
    <row r="2149" spans="1:35" x14ac:dyDescent="0.35">
      <c r="A2149" t="s">
        <v>14</v>
      </c>
      <c r="B2149" t="s">
        <v>15</v>
      </c>
      <c r="C2149">
        <v>237</v>
      </c>
      <c r="D2149" t="s">
        <v>82</v>
      </c>
      <c r="E2149">
        <v>645</v>
      </c>
      <c r="F2149" t="s">
        <v>17</v>
      </c>
      <c r="G2149">
        <v>2546</v>
      </c>
      <c r="H2149" t="s">
        <v>36</v>
      </c>
      <c r="I2149">
        <v>2011</v>
      </c>
      <c r="J2149">
        <v>2011</v>
      </c>
      <c r="K2149" t="s">
        <v>19</v>
      </c>
      <c r="L2149">
        <v>1.87</v>
      </c>
      <c r="M2149" t="s">
        <v>20</v>
      </c>
      <c r="N2149" t="s">
        <v>21</v>
      </c>
      <c r="O2149">
        <v>1912</v>
      </c>
      <c r="P2149" s="1">
        <f t="shared" si="257"/>
        <v>5.1232876712328768</v>
      </c>
      <c r="Q2149" s="1">
        <f>SUM(P2149:P2150)</f>
        <v>8.6575342465753415</v>
      </c>
      <c r="R2149" s="4" t="s">
        <v>94</v>
      </c>
      <c r="S2149">
        <v>20.5</v>
      </c>
      <c r="T2149" s="7">
        <f>Q2149/S2149</f>
        <v>0.42231874373538253</v>
      </c>
      <c r="U2149">
        <v>2011</v>
      </c>
      <c r="V2149" t="s">
        <v>82</v>
      </c>
      <c r="X2149" s="1">
        <v>8.6575342465753415</v>
      </c>
      <c r="Y2149" s="4" t="s">
        <v>94</v>
      </c>
      <c r="Z2149">
        <v>20.5</v>
      </c>
      <c r="AA2149" s="7">
        <v>0.42231874373538253</v>
      </c>
      <c r="AB2149">
        <v>2011</v>
      </c>
      <c r="AC2149" t="s">
        <v>82</v>
      </c>
      <c r="AD2149">
        <f t="shared" si="258"/>
        <v>8.6575342465753415</v>
      </c>
      <c r="AE2149" t="str">
        <f t="shared" si="259"/>
        <v>pulses</v>
      </c>
      <c r="AF2149">
        <f t="shared" si="260"/>
        <v>20.5</v>
      </c>
      <c r="AG2149">
        <f t="shared" si="261"/>
        <v>0.42231874373538253</v>
      </c>
      <c r="AH2149">
        <f t="shared" si="262"/>
        <v>2011</v>
      </c>
      <c r="AI2149" t="str">
        <f t="shared" si="263"/>
        <v>Viet Nam</v>
      </c>
    </row>
    <row r="2150" spans="1:35" x14ac:dyDescent="0.35">
      <c r="A2150" t="s">
        <v>14</v>
      </c>
      <c r="B2150" t="s">
        <v>15</v>
      </c>
      <c r="C2150">
        <v>237</v>
      </c>
      <c r="D2150" t="s">
        <v>82</v>
      </c>
      <c r="E2150">
        <v>645</v>
      </c>
      <c r="F2150" t="s">
        <v>17</v>
      </c>
      <c r="G2150">
        <v>2549</v>
      </c>
      <c r="H2150" t="s">
        <v>38</v>
      </c>
      <c r="I2150">
        <v>2011</v>
      </c>
      <c r="J2150">
        <v>2011</v>
      </c>
      <c r="K2150" t="s">
        <v>19</v>
      </c>
      <c r="L2150">
        <v>1.29</v>
      </c>
      <c r="M2150" t="s">
        <v>20</v>
      </c>
      <c r="N2150" t="s">
        <v>21</v>
      </c>
      <c r="O2150">
        <v>1923</v>
      </c>
      <c r="P2150" s="1">
        <f t="shared" si="257"/>
        <v>3.5342465753424657</v>
      </c>
      <c r="U2150">
        <v>2011</v>
      </c>
      <c r="V2150" t="s">
        <v>82</v>
      </c>
      <c r="AB2150">
        <v>2011</v>
      </c>
      <c r="AC2150" t="s">
        <v>82</v>
      </c>
      <c r="AD2150" t="str">
        <f t="shared" si="258"/>
        <v/>
      </c>
      <c r="AE2150" t="str">
        <f t="shared" si="259"/>
        <v/>
      </c>
      <c r="AF2150" t="str">
        <f t="shared" si="260"/>
        <v/>
      </c>
      <c r="AG2150" t="str">
        <f t="shared" si="261"/>
        <v/>
      </c>
      <c r="AH2150" t="str">
        <f t="shared" si="262"/>
        <v/>
      </c>
      <c r="AI2150" t="str">
        <f t="shared" si="263"/>
        <v/>
      </c>
    </row>
    <row r="2151" spans="1:35" x14ac:dyDescent="0.35">
      <c r="A2151" t="s">
        <v>14</v>
      </c>
      <c r="B2151" t="s">
        <v>15</v>
      </c>
      <c r="C2151">
        <v>237</v>
      </c>
      <c r="D2151" t="s">
        <v>82</v>
      </c>
      <c r="E2151">
        <v>645</v>
      </c>
      <c r="F2151" t="s">
        <v>17</v>
      </c>
      <c r="G2151">
        <v>2555</v>
      </c>
      <c r="H2151" t="s">
        <v>39</v>
      </c>
      <c r="I2151">
        <v>2011</v>
      </c>
      <c r="J2151">
        <v>2011</v>
      </c>
      <c r="K2151" t="s">
        <v>19</v>
      </c>
      <c r="L2151">
        <v>4.47</v>
      </c>
      <c r="M2151" t="s">
        <v>20</v>
      </c>
      <c r="N2151" t="s">
        <v>21</v>
      </c>
      <c r="O2151">
        <v>1934</v>
      </c>
      <c r="P2151" s="1">
        <f t="shared" si="257"/>
        <v>12.246575342465754</v>
      </c>
      <c r="Q2151" s="1">
        <f>SUM(P2151:P2154)</f>
        <v>28</v>
      </c>
      <c r="R2151" s="3" t="s">
        <v>85</v>
      </c>
      <c r="S2151" t="s">
        <v>97</v>
      </c>
      <c r="U2151">
        <v>2011</v>
      </c>
      <c r="V2151" t="s">
        <v>82</v>
      </c>
      <c r="X2151" s="1">
        <v>28</v>
      </c>
      <c r="Y2151" s="3" t="s">
        <v>85</v>
      </c>
      <c r="Z2151" t="s">
        <v>97</v>
      </c>
      <c r="AB2151">
        <v>2011</v>
      </c>
      <c r="AC2151" t="s">
        <v>82</v>
      </c>
      <c r="AD2151" t="str">
        <f t="shared" si="258"/>
        <v/>
      </c>
      <c r="AE2151" t="str">
        <f t="shared" si="259"/>
        <v/>
      </c>
      <c r="AF2151" t="str">
        <f t="shared" si="260"/>
        <v/>
      </c>
      <c r="AG2151" t="str">
        <f t="shared" si="261"/>
        <v/>
      </c>
      <c r="AH2151" t="str">
        <f t="shared" si="262"/>
        <v/>
      </c>
      <c r="AI2151" t="str">
        <f t="shared" si="263"/>
        <v/>
      </c>
    </row>
    <row r="2152" spans="1:35" x14ac:dyDescent="0.35">
      <c r="A2152" t="s">
        <v>14</v>
      </c>
      <c r="B2152" t="s">
        <v>15</v>
      </c>
      <c r="C2152">
        <v>237</v>
      </c>
      <c r="D2152" t="s">
        <v>82</v>
      </c>
      <c r="E2152">
        <v>645</v>
      </c>
      <c r="F2152" t="s">
        <v>17</v>
      </c>
      <c r="G2152">
        <v>2556</v>
      </c>
      <c r="H2152" t="s">
        <v>40</v>
      </c>
      <c r="I2152">
        <v>2011</v>
      </c>
      <c r="J2152">
        <v>2011</v>
      </c>
      <c r="K2152" t="s">
        <v>19</v>
      </c>
      <c r="L2152">
        <v>2.61</v>
      </c>
      <c r="M2152" t="s">
        <v>20</v>
      </c>
      <c r="N2152" t="s">
        <v>21</v>
      </c>
      <c r="O2152">
        <v>1945</v>
      </c>
      <c r="P2152" s="1">
        <f t="shared" si="257"/>
        <v>7.1506849315068495</v>
      </c>
      <c r="U2152">
        <v>2011</v>
      </c>
      <c r="V2152" t="s">
        <v>82</v>
      </c>
      <c r="AB2152">
        <v>2011</v>
      </c>
      <c r="AC2152" t="s">
        <v>82</v>
      </c>
      <c r="AD2152" t="str">
        <f t="shared" si="258"/>
        <v/>
      </c>
      <c r="AE2152" t="str">
        <f t="shared" si="259"/>
        <v/>
      </c>
      <c r="AF2152" t="str">
        <f t="shared" si="260"/>
        <v/>
      </c>
      <c r="AG2152" t="str">
        <f t="shared" si="261"/>
        <v/>
      </c>
      <c r="AH2152" t="str">
        <f t="shared" si="262"/>
        <v/>
      </c>
      <c r="AI2152" t="str">
        <f t="shared" si="263"/>
        <v/>
      </c>
    </row>
    <row r="2153" spans="1:35" x14ac:dyDescent="0.35">
      <c r="A2153" t="s">
        <v>14</v>
      </c>
      <c r="B2153" t="s">
        <v>15</v>
      </c>
      <c r="C2153">
        <v>237</v>
      </c>
      <c r="D2153" t="s">
        <v>82</v>
      </c>
      <c r="E2153">
        <v>645</v>
      </c>
      <c r="F2153" t="s">
        <v>17</v>
      </c>
      <c r="G2153">
        <v>2560</v>
      </c>
      <c r="H2153" t="s">
        <v>43</v>
      </c>
      <c r="I2153">
        <v>2011</v>
      </c>
      <c r="J2153">
        <v>2011</v>
      </c>
      <c r="K2153" t="s">
        <v>19</v>
      </c>
      <c r="L2153">
        <v>3.14</v>
      </c>
      <c r="M2153" t="s">
        <v>20</v>
      </c>
      <c r="N2153" t="s">
        <v>21</v>
      </c>
      <c r="O2153">
        <v>1956</v>
      </c>
      <c r="P2153" s="1">
        <f t="shared" si="257"/>
        <v>8.6027397260273979</v>
      </c>
      <c r="U2153">
        <v>2011</v>
      </c>
      <c r="V2153" t="s">
        <v>82</v>
      </c>
      <c r="AB2153">
        <v>2011</v>
      </c>
      <c r="AC2153" t="s">
        <v>82</v>
      </c>
      <c r="AD2153" t="str">
        <f t="shared" si="258"/>
        <v/>
      </c>
      <c r="AE2153" t="str">
        <f t="shared" si="259"/>
        <v/>
      </c>
      <c r="AF2153" t="str">
        <f t="shared" si="260"/>
        <v/>
      </c>
      <c r="AG2153" t="str">
        <f t="shared" si="261"/>
        <v/>
      </c>
      <c r="AH2153" t="str">
        <f t="shared" si="262"/>
        <v/>
      </c>
      <c r="AI2153" t="str">
        <f t="shared" si="263"/>
        <v/>
      </c>
    </row>
    <row r="2154" spans="1:35" x14ac:dyDescent="0.35">
      <c r="A2154" t="s">
        <v>14</v>
      </c>
      <c r="B2154" t="s">
        <v>15</v>
      </c>
      <c r="C2154">
        <v>237</v>
      </c>
      <c r="D2154" t="s">
        <v>82</v>
      </c>
      <c r="E2154">
        <v>645</v>
      </c>
      <c r="F2154" t="s">
        <v>17</v>
      </c>
      <c r="G2154">
        <v>2563</v>
      </c>
      <c r="H2154" t="s">
        <v>44</v>
      </c>
      <c r="I2154">
        <v>2011</v>
      </c>
      <c r="J2154">
        <v>2011</v>
      </c>
      <c r="K2154" t="s">
        <v>19</v>
      </c>
      <c r="L2154">
        <v>0</v>
      </c>
      <c r="M2154" t="s">
        <v>20</v>
      </c>
      <c r="N2154" t="s">
        <v>21</v>
      </c>
      <c r="O2154">
        <v>1967</v>
      </c>
      <c r="P2154" s="1">
        <f t="shared" si="257"/>
        <v>0</v>
      </c>
      <c r="U2154">
        <v>2011</v>
      </c>
      <c r="V2154" t="s">
        <v>82</v>
      </c>
      <c r="AB2154">
        <v>2011</v>
      </c>
      <c r="AC2154" t="s">
        <v>82</v>
      </c>
      <c r="AD2154" t="str">
        <f t="shared" si="258"/>
        <v/>
      </c>
      <c r="AE2154" t="str">
        <f t="shared" si="259"/>
        <v/>
      </c>
      <c r="AF2154" t="str">
        <f t="shared" si="260"/>
        <v/>
      </c>
      <c r="AG2154" t="str">
        <f t="shared" si="261"/>
        <v/>
      </c>
      <c r="AH2154" t="str">
        <f t="shared" si="262"/>
        <v/>
      </c>
      <c r="AI2154" t="str">
        <f t="shared" si="263"/>
        <v/>
      </c>
    </row>
    <row r="2155" spans="1:35" x14ac:dyDescent="0.35">
      <c r="A2155" t="s">
        <v>14</v>
      </c>
      <c r="B2155" t="s">
        <v>15</v>
      </c>
      <c r="C2155">
        <v>237</v>
      </c>
      <c r="D2155" t="s">
        <v>82</v>
      </c>
      <c r="E2155">
        <v>645</v>
      </c>
      <c r="F2155" t="s">
        <v>17</v>
      </c>
      <c r="G2155">
        <v>2602</v>
      </c>
      <c r="H2155" t="s">
        <v>47</v>
      </c>
      <c r="I2155">
        <v>2011</v>
      </c>
      <c r="J2155">
        <v>2011</v>
      </c>
      <c r="K2155" t="s">
        <v>19</v>
      </c>
      <c r="L2155">
        <v>4.63</v>
      </c>
      <c r="M2155" t="s">
        <v>20</v>
      </c>
      <c r="N2155" t="s">
        <v>21</v>
      </c>
      <c r="O2155">
        <v>1978</v>
      </c>
      <c r="P2155" s="1">
        <f t="shared" si="257"/>
        <v>12.684931506849315</v>
      </c>
      <c r="Q2155" s="1">
        <f>SUM(P2155:P2156)</f>
        <v>209.06849315068493</v>
      </c>
      <c r="R2155" s="3" t="s">
        <v>93</v>
      </c>
      <c r="S2155">
        <f>360+60</f>
        <v>420</v>
      </c>
      <c r="T2155" s="7">
        <f>Q2155/S2155</f>
        <v>0.49778212654924986</v>
      </c>
      <c r="U2155">
        <v>2011</v>
      </c>
      <c r="V2155" t="s">
        <v>82</v>
      </c>
      <c r="X2155" s="1">
        <v>209.06849315068493</v>
      </c>
      <c r="Y2155" s="3" t="s">
        <v>93</v>
      </c>
      <c r="Z2155">
        <v>420</v>
      </c>
      <c r="AA2155" s="7">
        <v>0.49778212654924986</v>
      </c>
      <c r="AB2155">
        <v>2011</v>
      </c>
      <c r="AC2155" t="s">
        <v>82</v>
      </c>
      <c r="AD2155">
        <f t="shared" si="258"/>
        <v>209.06849315068493</v>
      </c>
      <c r="AE2155" t="str">
        <f t="shared" si="259"/>
        <v>Vegetables</v>
      </c>
      <c r="AF2155">
        <f t="shared" si="260"/>
        <v>420</v>
      </c>
      <c r="AG2155">
        <f t="shared" si="261"/>
        <v>0.49778212654924986</v>
      </c>
      <c r="AH2155">
        <f t="shared" si="262"/>
        <v>2011</v>
      </c>
      <c r="AI2155" t="str">
        <f t="shared" si="263"/>
        <v>Viet Nam</v>
      </c>
    </row>
    <row r="2156" spans="1:35" x14ac:dyDescent="0.35">
      <c r="A2156" t="s">
        <v>14</v>
      </c>
      <c r="B2156" t="s">
        <v>15</v>
      </c>
      <c r="C2156">
        <v>237</v>
      </c>
      <c r="D2156" t="s">
        <v>82</v>
      </c>
      <c r="E2156">
        <v>645</v>
      </c>
      <c r="F2156" t="s">
        <v>17</v>
      </c>
      <c r="G2156">
        <v>2605</v>
      </c>
      <c r="H2156" t="s">
        <v>48</v>
      </c>
      <c r="I2156">
        <v>2011</v>
      </c>
      <c r="J2156">
        <v>2011</v>
      </c>
      <c r="K2156" t="s">
        <v>19</v>
      </c>
      <c r="L2156">
        <v>71.680000000000007</v>
      </c>
      <c r="M2156" t="s">
        <v>20</v>
      </c>
      <c r="N2156" t="s">
        <v>21</v>
      </c>
      <c r="O2156">
        <v>1989</v>
      </c>
      <c r="P2156" s="1">
        <f t="shared" si="257"/>
        <v>196.38356164383561</v>
      </c>
      <c r="U2156">
        <v>2011</v>
      </c>
      <c r="V2156" t="s">
        <v>82</v>
      </c>
      <c r="AB2156">
        <v>2011</v>
      </c>
      <c r="AC2156" t="s">
        <v>82</v>
      </c>
      <c r="AD2156" t="str">
        <f t="shared" si="258"/>
        <v/>
      </c>
      <c r="AE2156" t="str">
        <f t="shared" si="259"/>
        <v/>
      </c>
      <c r="AF2156" t="str">
        <f t="shared" si="260"/>
        <v/>
      </c>
      <c r="AG2156" t="str">
        <f t="shared" si="261"/>
        <v/>
      </c>
      <c r="AH2156" t="str">
        <f t="shared" si="262"/>
        <v/>
      </c>
      <c r="AI2156" t="str">
        <f t="shared" si="263"/>
        <v/>
      </c>
    </row>
    <row r="2157" spans="1:35" x14ac:dyDescent="0.35">
      <c r="A2157" t="s">
        <v>14</v>
      </c>
      <c r="B2157" t="s">
        <v>15</v>
      </c>
      <c r="C2157">
        <v>237</v>
      </c>
      <c r="D2157" t="s">
        <v>82</v>
      </c>
      <c r="E2157">
        <v>645</v>
      </c>
      <c r="F2157" t="s">
        <v>17</v>
      </c>
      <c r="G2157">
        <v>2611</v>
      </c>
      <c r="H2157" t="s">
        <v>49</v>
      </c>
      <c r="I2157">
        <v>2011</v>
      </c>
      <c r="J2157">
        <v>2011</v>
      </c>
      <c r="K2157" t="s">
        <v>19</v>
      </c>
      <c r="L2157">
        <v>5.61</v>
      </c>
      <c r="M2157" t="s">
        <v>20</v>
      </c>
      <c r="N2157" t="s">
        <v>21</v>
      </c>
      <c r="O2157">
        <v>2000</v>
      </c>
      <c r="P2157" s="1">
        <f t="shared" si="257"/>
        <v>15.36986301369863</v>
      </c>
      <c r="Q2157" s="1">
        <f>SUM(P2157:P2165)</f>
        <v>186.71232876712327</v>
      </c>
      <c r="R2157" s="3" t="s">
        <v>92</v>
      </c>
      <c r="S2157">
        <v>250</v>
      </c>
      <c r="T2157" s="7">
        <f>Q2157/S2157</f>
        <v>0.74684931506849306</v>
      </c>
      <c r="U2157">
        <v>2011</v>
      </c>
      <c r="V2157" t="s">
        <v>82</v>
      </c>
      <c r="X2157" s="1">
        <v>186.71232876712327</v>
      </c>
      <c r="Y2157" s="3" t="s">
        <v>92</v>
      </c>
      <c r="Z2157">
        <v>250</v>
      </c>
      <c r="AA2157" s="7">
        <v>0.74684931506849306</v>
      </c>
      <c r="AB2157">
        <v>2011</v>
      </c>
      <c r="AC2157" t="s">
        <v>82</v>
      </c>
      <c r="AD2157">
        <f t="shared" si="258"/>
        <v>186.71232876712327</v>
      </c>
      <c r="AE2157" t="str">
        <f t="shared" si="259"/>
        <v>Fruit, excluding wine</v>
      </c>
      <c r="AF2157">
        <f t="shared" si="260"/>
        <v>250</v>
      </c>
      <c r="AG2157">
        <f t="shared" si="261"/>
        <v>0.74684931506849306</v>
      </c>
      <c r="AH2157">
        <f t="shared" si="262"/>
        <v>2011</v>
      </c>
      <c r="AI2157" t="str">
        <f t="shared" si="263"/>
        <v>Viet Nam</v>
      </c>
    </row>
    <row r="2158" spans="1:35" x14ac:dyDescent="0.35">
      <c r="A2158" t="s">
        <v>14</v>
      </c>
      <c r="B2158" t="s">
        <v>15</v>
      </c>
      <c r="C2158">
        <v>237</v>
      </c>
      <c r="D2158" t="s">
        <v>82</v>
      </c>
      <c r="E2158">
        <v>645</v>
      </c>
      <c r="F2158" t="s">
        <v>17</v>
      </c>
      <c r="G2158">
        <v>2612</v>
      </c>
      <c r="H2158" t="s">
        <v>50</v>
      </c>
      <c r="I2158">
        <v>2011</v>
      </c>
      <c r="J2158">
        <v>2011</v>
      </c>
      <c r="K2158" t="s">
        <v>19</v>
      </c>
      <c r="L2158">
        <v>0</v>
      </c>
      <c r="M2158" t="s">
        <v>20</v>
      </c>
      <c r="N2158" t="s">
        <v>21</v>
      </c>
      <c r="O2158">
        <v>2011</v>
      </c>
      <c r="P2158" s="1">
        <f t="shared" si="257"/>
        <v>0</v>
      </c>
      <c r="U2158">
        <v>2011</v>
      </c>
      <c r="V2158" t="s">
        <v>82</v>
      </c>
      <c r="AB2158">
        <v>2011</v>
      </c>
      <c r="AC2158" t="s">
        <v>82</v>
      </c>
      <c r="AD2158" t="str">
        <f t="shared" si="258"/>
        <v/>
      </c>
      <c r="AE2158" t="str">
        <f t="shared" si="259"/>
        <v/>
      </c>
      <c r="AF2158" t="str">
        <f t="shared" si="260"/>
        <v/>
      </c>
      <c r="AG2158" t="str">
        <f t="shared" si="261"/>
        <v/>
      </c>
      <c r="AH2158" t="str">
        <f t="shared" si="262"/>
        <v/>
      </c>
      <c r="AI2158" t="str">
        <f t="shared" si="263"/>
        <v/>
      </c>
    </row>
    <row r="2159" spans="1:35" x14ac:dyDescent="0.35">
      <c r="A2159" t="s">
        <v>14</v>
      </c>
      <c r="B2159" t="s">
        <v>15</v>
      </c>
      <c r="C2159">
        <v>237</v>
      </c>
      <c r="D2159" t="s">
        <v>82</v>
      </c>
      <c r="E2159">
        <v>645</v>
      </c>
      <c r="F2159" t="s">
        <v>17</v>
      </c>
      <c r="G2159">
        <v>2613</v>
      </c>
      <c r="H2159" t="s">
        <v>51</v>
      </c>
      <c r="I2159">
        <v>2011</v>
      </c>
      <c r="J2159">
        <v>2011</v>
      </c>
      <c r="K2159" t="s">
        <v>19</v>
      </c>
      <c r="L2159">
        <v>4.53</v>
      </c>
      <c r="M2159" t="s">
        <v>20</v>
      </c>
      <c r="N2159" t="s">
        <v>21</v>
      </c>
      <c r="O2159">
        <v>2022</v>
      </c>
      <c r="P2159" s="1">
        <f t="shared" si="257"/>
        <v>12.41095890410959</v>
      </c>
      <c r="U2159">
        <v>2011</v>
      </c>
      <c r="V2159" t="s">
        <v>82</v>
      </c>
      <c r="AB2159">
        <v>2011</v>
      </c>
      <c r="AC2159" t="s">
        <v>82</v>
      </c>
      <c r="AD2159" t="str">
        <f t="shared" si="258"/>
        <v/>
      </c>
      <c r="AE2159" t="str">
        <f t="shared" si="259"/>
        <v/>
      </c>
      <c r="AF2159" t="str">
        <f t="shared" si="260"/>
        <v/>
      </c>
      <c r="AG2159" t="str">
        <f t="shared" si="261"/>
        <v/>
      </c>
      <c r="AH2159" t="str">
        <f t="shared" si="262"/>
        <v/>
      </c>
      <c r="AI2159" t="str">
        <f t="shared" si="263"/>
        <v/>
      </c>
    </row>
    <row r="2160" spans="1:35" x14ac:dyDescent="0.35">
      <c r="A2160" t="s">
        <v>14</v>
      </c>
      <c r="B2160" t="s">
        <v>15</v>
      </c>
      <c r="C2160">
        <v>237</v>
      </c>
      <c r="D2160" t="s">
        <v>82</v>
      </c>
      <c r="E2160">
        <v>645</v>
      </c>
      <c r="F2160" t="s">
        <v>17</v>
      </c>
      <c r="G2160">
        <v>2615</v>
      </c>
      <c r="H2160" t="s">
        <v>53</v>
      </c>
      <c r="I2160">
        <v>2011</v>
      </c>
      <c r="J2160">
        <v>2011</v>
      </c>
      <c r="K2160" t="s">
        <v>19</v>
      </c>
      <c r="L2160">
        <v>17</v>
      </c>
      <c r="M2160" t="s">
        <v>20</v>
      </c>
      <c r="N2160" t="s">
        <v>21</v>
      </c>
      <c r="O2160">
        <v>2033</v>
      </c>
      <c r="P2160" s="1">
        <f t="shared" si="257"/>
        <v>46.575342465753423</v>
      </c>
      <c r="U2160">
        <v>2011</v>
      </c>
      <c r="V2160" t="s">
        <v>82</v>
      </c>
      <c r="AB2160">
        <v>2011</v>
      </c>
      <c r="AC2160" t="s">
        <v>82</v>
      </c>
      <c r="AD2160" t="str">
        <f t="shared" si="258"/>
        <v/>
      </c>
      <c r="AE2160" t="str">
        <f t="shared" si="259"/>
        <v/>
      </c>
      <c r="AF2160" t="str">
        <f t="shared" si="260"/>
        <v/>
      </c>
      <c r="AG2160" t="str">
        <f t="shared" si="261"/>
        <v/>
      </c>
      <c r="AH2160" t="str">
        <f t="shared" si="262"/>
        <v/>
      </c>
      <c r="AI2160" t="str">
        <f t="shared" si="263"/>
        <v/>
      </c>
    </row>
    <row r="2161" spans="1:35" x14ac:dyDescent="0.35">
      <c r="A2161" t="s">
        <v>14</v>
      </c>
      <c r="B2161" t="s">
        <v>15</v>
      </c>
      <c r="C2161">
        <v>237</v>
      </c>
      <c r="D2161" t="s">
        <v>82</v>
      </c>
      <c r="E2161">
        <v>645</v>
      </c>
      <c r="F2161" t="s">
        <v>17</v>
      </c>
      <c r="G2161">
        <v>2617</v>
      </c>
      <c r="H2161" t="s">
        <v>54</v>
      </c>
      <c r="I2161">
        <v>2011</v>
      </c>
      <c r="J2161">
        <v>2011</v>
      </c>
      <c r="K2161" t="s">
        <v>19</v>
      </c>
      <c r="L2161">
        <v>1.0900000000000001</v>
      </c>
      <c r="M2161" t="s">
        <v>20</v>
      </c>
      <c r="N2161" t="s">
        <v>21</v>
      </c>
      <c r="O2161">
        <v>2044</v>
      </c>
      <c r="P2161" s="1">
        <f t="shared" si="257"/>
        <v>2.9863013698630136</v>
      </c>
      <c r="U2161">
        <v>2011</v>
      </c>
      <c r="V2161" t="s">
        <v>82</v>
      </c>
      <c r="AB2161">
        <v>2011</v>
      </c>
      <c r="AC2161" t="s">
        <v>82</v>
      </c>
      <c r="AD2161" t="str">
        <f t="shared" si="258"/>
        <v/>
      </c>
      <c r="AE2161" t="str">
        <f t="shared" si="259"/>
        <v/>
      </c>
      <c r="AF2161" t="str">
        <f t="shared" si="260"/>
        <v/>
      </c>
      <c r="AG2161" t="str">
        <f t="shared" si="261"/>
        <v/>
      </c>
      <c r="AH2161" t="str">
        <f t="shared" si="262"/>
        <v/>
      </c>
      <c r="AI2161" t="str">
        <f t="shared" si="263"/>
        <v/>
      </c>
    </row>
    <row r="2162" spans="1:35" x14ac:dyDescent="0.35">
      <c r="A2162" t="s">
        <v>14</v>
      </c>
      <c r="B2162" t="s">
        <v>15</v>
      </c>
      <c r="C2162">
        <v>237</v>
      </c>
      <c r="D2162" t="s">
        <v>82</v>
      </c>
      <c r="E2162">
        <v>645</v>
      </c>
      <c r="F2162" t="s">
        <v>17</v>
      </c>
      <c r="G2162">
        <v>2618</v>
      </c>
      <c r="H2162" t="s">
        <v>55</v>
      </c>
      <c r="I2162">
        <v>2011</v>
      </c>
      <c r="J2162">
        <v>2011</v>
      </c>
      <c r="K2162" t="s">
        <v>19</v>
      </c>
      <c r="L2162">
        <v>4.92</v>
      </c>
      <c r="M2162" t="s">
        <v>20</v>
      </c>
      <c r="N2162" t="s">
        <v>21</v>
      </c>
      <c r="O2162">
        <v>2055</v>
      </c>
      <c r="P2162" s="1">
        <f t="shared" si="257"/>
        <v>13.479452054794521</v>
      </c>
      <c r="U2162">
        <v>2011</v>
      </c>
      <c r="V2162" t="s">
        <v>82</v>
      </c>
      <c r="AB2162">
        <v>2011</v>
      </c>
      <c r="AC2162" t="s">
        <v>82</v>
      </c>
      <c r="AD2162" t="str">
        <f t="shared" si="258"/>
        <v/>
      </c>
      <c r="AE2162" t="str">
        <f t="shared" si="259"/>
        <v/>
      </c>
      <c r="AF2162" t="str">
        <f t="shared" si="260"/>
        <v/>
      </c>
      <c r="AG2162" t="str">
        <f t="shared" si="261"/>
        <v/>
      </c>
      <c r="AH2162" t="str">
        <f t="shared" si="262"/>
        <v/>
      </c>
      <c r="AI2162" t="str">
        <f t="shared" si="263"/>
        <v/>
      </c>
    </row>
    <row r="2163" spans="1:35" x14ac:dyDescent="0.35">
      <c r="A2163" t="s">
        <v>14</v>
      </c>
      <c r="B2163" t="s">
        <v>15</v>
      </c>
      <c r="C2163">
        <v>237</v>
      </c>
      <c r="D2163" t="s">
        <v>82</v>
      </c>
      <c r="E2163">
        <v>645</v>
      </c>
      <c r="F2163" t="s">
        <v>17</v>
      </c>
      <c r="G2163">
        <v>2619</v>
      </c>
      <c r="H2163" t="s">
        <v>56</v>
      </c>
      <c r="I2163">
        <v>2011</v>
      </c>
      <c r="J2163">
        <v>2011</v>
      </c>
      <c r="K2163" t="s">
        <v>19</v>
      </c>
      <c r="L2163">
        <v>0</v>
      </c>
      <c r="M2163" t="s">
        <v>20</v>
      </c>
      <c r="N2163" t="s">
        <v>21</v>
      </c>
      <c r="O2163">
        <v>2066</v>
      </c>
      <c r="P2163" s="1">
        <f t="shared" si="257"/>
        <v>0</v>
      </c>
      <c r="U2163">
        <v>2011</v>
      </c>
      <c r="V2163" t="s">
        <v>82</v>
      </c>
      <c r="AB2163">
        <v>2011</v>
      </c>
      <c r="AC2163" t="s">
        <v>82</v>
      </c>
      <c r="AD2163" t="str">
        <f t="shared" si="258"/>
        <v/>
      </c>
      <c r="AE2163" t="str">
        <f t="shared" si="259"/>
        <v/>
      </c>
      <c r="AF2163" t="str">
        <f t="shared" si="260"/>
        <v/>
      </c>
      <c r="AG2163" t="str">
        <f t="shared" si="261"/>
        <v/>
      </c>
      <c r="AH2163" t="str">
        <f t="shared" si="262"/>
        <v/>
      </c>
      <c r="AI2163" t="str">
        <f t="shared" si="263"/>
        <v/>
      </c>
    </row>
    <row r="2164" spans="1:35" x14ac:dyDescent="0.35">
      <c r="A2164" t="s">
        <v>14</v>
      </c>
      <c r="B2164" t="s">
        <v>15</v>
      </c>
      <c r="C2164">
        <v>237</v>
      </c>
      <c r="D2164" t="s">
        <v>82</v>
      </c>
      <c r="E2164">
        <v>645</v>
      </c>
      <c r="F2164" t="s">
        <v>17</v>
      </c>
      <c r="G2164">
        <v>2620</v>
      </c>
      <c r="H2164" t="s">
        <v>57</v>
      </c>
      <c r="I2164">
        <v>2011</v>
      </c>
      <c r="J2164">
        <v>2011</v>
      </c>
      <c r="K2164" t="s">
        <v>19</v>
      </c>
      <c r="L2164">
        <v>0.74</v>
      </c>
      <c r="M2164" t="s">
        <v>20</v>
      </c>
      <c r="N2164" t="s">
        <v>21</v>
      </c>
      <c r="O2164">
        <v>2077</v>
      </c>
      <c r="P2164" s="1">
        <f t="shared" si="257"/>
        <v>2.0273972602739727</v>
      </c>
      <c r="U2164">
        <v>2011</v>
      </c>
      <c r="V2164" t="s">
        <v>82</v>
      </c>
      <c r="AB2164">
        <v>2011</v>
      </c>
      <c r="AC2164" t="s">
        <v>82</v>
      </c>
      <c r="AD2164" t="str">
        <f t="shared" si="258"/>
        <v/>
      </c>
      <c r="AE2164" t="str">
        <f t="shared" si="259"/>
        <v/>
      </c>
      <c r="AF2164" t="str">
        <f t="shared" si="260"/>
        <v/>
      </c>
      <c r="AG2164" t="str">
        <f t="shared" si="261"/>
        <v/>
      </c>
      <c r="AH2164" t="str">
        <f t="shared" si="262"/>
        <v/>
      </c>
      <c r="AI2164" t="str">
        <f t="shared" si="263"/>
        <v/>
      </c>
    </row>
    <row r="2165" spans="1:35" x14ac:dyDescent="0.35">
      <c r="A2165" t="s">
        <v>14</v>
      </c>
      <c r="B2165" t="s">
        <v>15</v>
      </c>
      <c r="C2165">
        <v>237</v>
      </c>
      <c r="D2165" t="s">
        <v>82</v>
      </c>
      <c r="E2165">
        <v>645</v>
      </c>
      <c r="F2165" t="s">
        <v>17</v>
      </c>
      <c r="G2165">
        <v>2625</v>
      </c>
      <c r="H2165" t="s">
        <v>58</v>
      </c>
      <c r="I2165">
        <v>2011</v>
      </c>
      <c r="J2165">
        <v>2011</v>
      </c>
      <c r="K2165" t="s">
        <v>19</v>
      </c>
      <c r="L2165">
        <v>34.26</v>
      </c>
      <c r="M2165" t="s">
        <v>20</v>
      </c>
      <c r="N2165" t="s">
        <v>21</v>
      </c>
      <c r="O2165">
        <v>2088</v>
      </c>
      <c r="P2165" s="1">
        <f t="shared" si="257"/>
        <v>93.863013698630141</v>
      </c>
      <c r="U2165">
        <v>2011</v>
      </c>
      <c r="V2165" t="s">
        <v>82</v>
      </c>
      <c r="AB2165">
        <v>2011</v>
      </c>
      <c r="AC2165" t="s">
        <v>82</v>
      </c>
      <c r="AD2165" t="str">
        <f t="shared" si="258"/>
        <v/>
      </c>
      <c r="AE2165" t="str">
        <f t="shared" si="259"/>
        <v/>
      </c>
      <c r="AF2165" t="str">
        <f t="shared" si="260"/>
        <v/>
      </c>
      <c r="AG2165" t="str">
        <f t="shared" si="261"/>
        <v/>
      </c>
      <c r="AH2165" t="str">
        <f t="shared" si="262"/>
        <v/>
      </c>
      <c r="AI2165" t="str">
        <f t="shared" si="263"/>
        <v/>
      </c>
    </row>
    <row r="2166" spans="1:35" x14ac:dyDescent="0.35">
      <c r="A2166" t="s">
        <v>14</v>
      </c>
      <c r="B2166" t="s">
        <v>15</v>
      </c>
      <c r="C2166">
        <v>237</v>
      </c>
      <c r="D2166" t="s">
        <v>82</v>
      </c>
      <c r="E2166">
        <v>645</v>
      </c>
      <c r="F2166" t="s">
        <v>17</v>
      </c>
      <c r="G2166">
        <v>2731</v>
      </c>
      <c r="H2166" t="s">
        <v>59</v>
      </c>
      <c r="I2166">
        <v>2011</v>
      </c>
      <c r="J2166">
        <v>2011</v>
      </c>
      <c r="K2166" t="s">
        <v>19</v>
      </c>
      <c r="L2166">
        <v>7.17</v>
      </c>
      <c r="M2166" t="s">
        <v>20</v>
      </c>
      <c r="N2166" t="s">
        <v>21</v>
      </c>
      <c r="O2166">
        <v>2099</v>
      </c>
      <c r="P2166" s="1">
        <f t="shared" si="257"/>
        <v>19.643835616438356</v>
      </c>
      <c r="Q2166" s="1">
        <f>SUM(P2166:P2171)</f>
        <v>169.12328767123287</v>
      </c>
      <c r="R2166" s="3" t="s">
        <v>87</v>
      </c>
      <c r="S2166" t="s">
        <v>97</v>
      </c>
      <c r="U2166">
        <v>2011</v>
      </c>
      <c r="V2166" t="s">
        <v>82</v>
      </c>
      <c r="X2166" s="1">
        <v>169.12328767123287</v>
      </c>
      <c r="Y2166" s="3" t="s">
        <v>87</v>
      </c>
      <c r="Z2166" t="s">
        <v>97</v>
      </c>
      <c r="AB2166">
        <v>2011</v>
      </c>
      <c r="AC2166" t="s">
        <v>82</v>
      </c>
      <c r="AD2166" t="str">
        <f t="shared" si="258"/>
        <v/>
      </c>
      <c r="AE2166" t="str">
        <f t="shared" si="259"/>
        <v/>
      </c>
      <c r="AF2166" t="str">
        <f t="shared" si="260"/>
        <v/>
      </c>
      <c r="AG2166" t="str">
        <f t="shared" si="261"/>
        <v/>
      </c>
      <c r="AH2166" t="str">
        <f t="shared" si="262"/>
        <v/>
      </c>
      <c r="AI2166" t="str">
        <f t="shared" si="263"/>
        <v/>
      </c>
    </row>
    <row r="2167" spans="1:35" x14ac:dyDescent="0.35">
      <c r="A2167" t="s">
        <v>14</v>
      </c>
      <c r="B2167" t="s">
        <v>15</v>
      </c>
      <c r="C2167">
        <v>237</v>
      </c>
      <c r="D2167" t="s">
        <v>82</v>
      </c>
      <c r="E2167">
        <v>645</v>
      </c>
      <c r="F2167" t="s">
        <v>17</v>
      </c>
      <c r="G2167">
        <v>2732</v>
      </c>
      <c r="H2167" t="s">
        <v>60</v>
      </c>
      <c r="I2167">
        <v>2011</v>
      </c>
      <c r="J2167">
        <v>2011</v>
      </c>
      <c r="K2167" t="s">
        <v>19</v>
      </c>
      <c r="L2167">
        <v>0.14000000000000001</v>
      </c>
      <c r="M2167" t="s">
        <v>20</v>
      </c>
      <c r="N2167" t="s">
        <v>21</v>
      </c>
      <c r="O2167">
        <v>2110</v>
      </c>
      <c r="P2167" s="1">
        <f t="shared" si="257"/>
        <v>0.38356164383561642</v>
      </c>
      <c r="U2167">
        <v>2011</v>
      </c>
      <c r="V2167" t="s">
        <v>82</v>
      </c>
      <c r="AB2167">
        <v>2011</v>
      </c>
      <c r="AC2167" t="s">
        <v>82</v>
      </c>
      <c r="AD2167" t="str">
        <f t="shared" si="258"/>
        <v/>
      </c>
      <c r="AE2167" t="str">
        <f t="shared" si="259"/>
        <v/>
      </c>
      <c r="AF2167" t="str">
        <f t="shared" si="260"/>
        <v/>
      </c>
      <c r="AG2167" t="str">
        <f t="shared" si="261"/>
        <v/>
      </c>
      <c r="AH2167" t="str">
        <f t="shared" si="262"/>
        <v/>
      </c>
      <c r="AI2167" t="str">
        <f t="shared" si="263"/>
        <v/>
      </c>
    </row>
    <row r="2168" spans="1:35" x14ac:dyDescent="0.35">
      <c r="A2168" t="s">
        <v>14</v>
      </c>
      <c r="B2168" t="s">
        <v>15</v>
      </c>
      <c r="C2168">
        <v>237</v>
      </c>
      <c r="D2168" t="s">
        <v>82</v>
      </c>
      <c r="E2168">
        <v>645</v>
      </c>
      <c r="F2168" t="s">
        <v>17</v>
      </c>
      <c r="G2168">
        <v>2733</v>
      </c>
      <c r="H2168" t="s">
        <v>61</v>
      </c>
      <c r="I2168">
        <v>2011</v>
      </c>
      <c r="J2168">
        <v>2011</v>
      </c>
      <c r="K2168" t="s">
        <v>19</v>
      </c>
      <c r="L2168">
        <v>34.39</v>
      </c>
      <c r="M2168" t="s">
        <v>20</v>
      </c>
      <c r="N2168" t="s">
        <v>21</v>
      </c>
      <c r="O2168">
        <v>2121</v>
      </c>
      <c r="P2168" s="1">
        <f t="shared" si="257"/>
        <v>94.219178082191775</v>
      </c>
      <c r="U2168">
        <v>2011</v>
      </c>
      <c r="V2168" t="s">
        <v>82</v>
      </c>
      <c r="AB2168">
        <v>2011</v>
      </c>
      <c r="AC2168" t="s">
        <v>82</v>
      </c>
      <c r="AD2168" t="str">
        <f t="shared" si="258"/>
        <v/>
      </c>
      <c r="AE2168" t="str">
        <f t="shared" si="259"/>
        <v/>
      </c>
      <c r="AF2168" t="str">
        <f t="shared" si="260"/>
        <v/>
      </c>
      <c r="AG2168" t="str">
        <f t="shared" si="261"/>
        <v/>
      </c>
      <c r="AH2168" t="str">
        <f t="shared" si="262"/>
        <v/>
      </c>
      <c r="AI2168" t="str">
        <f t="shared" si="263"/>
        <v/>
      </c>
    </row>
    <row r="2169" spans="1:35" x14ac:dyDescent="0.35">
      <c r="A2169" t="s">
        <v>14</v>
      </c>
      <c r="B2169" t="s">
        <v>15</v>
      </c>
      <c r="C2169">
        <v>237</v>
      </c>
      <c r="D2169" t="s">
        <v>82</v>
      </c>
      <c r="E2169">
        <v>645</v>
      </c>
      <c r="F2169" t="s">
        <v>17</v>
      </c>
      <c r="G2169">
        <v>2734</v>
      </c>
      <c r="H2169" t="s">
        <v>62</v>
      </c>
      <c r="I2169">
        <v>2011</v>
      </c>
      <c r="J2169">
        <v>2011</v>
      </c>
      <c r="K2169" t="s">
        <v>19</v>
      </c>
      <c r="L2169">
        <v>15.59</v>
      </c>
      <c r="M2169" t="s">
        <v>20</v>
      </c>
      <c r="N2169" t="s">
        <v>21</v>
      </c>
      <c r="O2169">
        <v>2132</v>
      </c>
      <c r="P2169" s="1">
        <f t="shared" si="257"/>
        <v>42.712328767123289</v>
      </c>
      <c r="U2169">
        <v>2011</v>
      </c>
      <c r="V2169" t="s">
        <v>82</v>
      </c>
      <c r="AB2169">
        <v>2011</v>
      </c>
      <c r="AC2169" t="s">
        <v>82</v>
      </c>
      <c r="AD2169" t="str">
        <f t="shared" si="258"/>
        <v/>
      </c>
      <c r="AE2169" t="str">
        <f t="shared" si="259"/>
        <v/>
      </c>
      <c r="AF2169" t="str">
        <f t="shared" si="260"/>
        <v/>
      </c>
      <c r="AG2169" t="str">
        <f t="shared" si="261"/>
        <v/>
      </c>
      <c r="AH2169" t="str">
        <f t="shared" si="262"/>
        <v/>
      </c>
      <c r="AI2169" t="str">
        <f t="shared" si="263"/>
        <v/>
      </c>
    </row>
    <row r="2170" spans="1:35" x14ac:dyDescent="0.35">
      <c r="A2170" t="s">
        <v>14</v>
      </c>
      <c r="B2170" t="s">
        <v>15</v>
      </c>
      <c r="C2170">
        <v>237</v>
      </c>
      <c r="D2170" t="s">
        <v>82</v>
      </c>
      <c r="E2170">
        <v>645</v>
      </c>
      <c r="F2170" t="s">
        <v>17</v>
      </c>
      <c r="G2170">
        <v>2735</v>
      </c>
      <c r="H2170" t="s">
        <v>63</v>
      </c>
      <c r="I2170">
        <v>2011</v>
      </c>
      <c r="J2170">
        <v>2011</v>
      </c>
      <c r="K2170" t="s">
        <v>19</v>
      </c>
      <c r="L2170">
        <v>0.3</v>
      </c>
      <c r="M2170" t="s">
        <v>20</v>
      </c>
      <c r="N2170" t="s">
        <v>21</v>
      </c>
      <c r="O2170">
        <v>2143</v>
      </c>
      <c r="P2170" s="1">
        <f t="shared" si="257"/>
        <v>0.82191780821917804</v>
      </c>
      <c r="U2170">
        <v>2011</v>
      </c>
      <c r="V2170" t="s">
        <v>82</v>
      </c>
      <c r="AB2170">
        <v>2011</v>
      </c>
      <c r="AC2170" t="s">
        <v>82</v>
      </c>
      <c r="AD2170" t="str">
        <f t="shared" si="258"/>
        <v/>
      </c>
      <c r="AE2170" t="str">
        <f t="shared" si="259"/>
        <v/>
      </c>
      <c r="AF2170" t="str">
        <f t="shared" si="260"/>
        <v/>
      </c>
      <c r="AG2170" t="str">
        <f t="shared" si="261"/>
        <v/>
      </c>
      <c r="AH2170" t="str">
        <f t="shared" si="262"/>
        <v/>
      </c>
      <c r="AI2170" t="str">
        <f t="shared" si="263"/>
        <v/>
      </c>
    </row>
    <row r="2171" spans="1:35" x14ac:dyDescent="0.35">
      <c r="A2171" t="s">
        <v>14</v>
      </c>
      <c r="B2171" t="s">
        <v>15</v>
      </c>
      <c r="C2171">
        <v>237</v>
      </c>
      <c r="D2171" t="s">
        <v>82</v>
      </c>
      <c r="E2171">
        <v>645</v>
      </c>
      <c r="F2171" t="s">
        <v>17</v>
      </c>
      <c r="G2171">
        <v>2736</v>
      </c>
      <c r="H2171" t="s">
        <v>64</v>
      </c>
      <c r="I2171">
        <v>2011</v>
      </c>
      <c r="J2171">
        <v>2011</v>
      </c>
      <c r="K2171" t="s">
        <v>19</v>
      </c>
      <c r="L2171">
        <v>4.1399999999999997</v>
      </c>
      <c r="M2171" t="s">
        <v>20</v>
      </c>
      <c r="N2171" t="s">
        <v>21</v>
      </c>
      <c r="O2171">
        <v>2154</v>
      </c>
      <c r="P2171" s="1">
        <f t="shared" si="257"/>
        <v>11.342465753424657</v>
      </c>
      <c r="U2171">
        <v>2011</v>
      </c>
      <c r="V2171" t="s">
        <v>82</v>
      </c>
      <c r="AB2171">
        <v>2011</v>
      </c>
      <c r="AC2171" t="s">
        <v>82</v>
      </c>
      <c r="AD2171" t="str">
        <f t="shared" si="258"/>
        <v/>
      </c>
      <c r="AE2171" t="str">
        <f t="shared" si="259"/>
        <v/>
      </c>
      <c r="AF2171" t="str">
        <f t="shared" si="260"/>
        <v/>
      </c>
      <c r="AG2171" t="str">
        <f t="shared" si="261"/>
        <v/>
      </c>
      <c r="AH2171" t="str">
        <f t="shared" si="262"/>
        <v/>
      </c>
      <c r="AI2171" t="str">
        <f t="shared" si="263"/>
        <v/>
      </c>
    </row>
    <row r="2172" spans="1:35" x14ac:dyDescent="0.35">
      <c r="A2172" t="s">
        <v>14</v>
      </c>
      <c r="B2172" t="s">
        <v>15</v>
      </c>
      <c r="C2172">
        <v>237</v>
      </c>
      <c r="D2172" t="s">
        <v>82</v>
      </c>
      <c r="E2172">
        <v>645</v>
      </c>
      <c r="F2172" t="s">
        <v>17</v>
      </c>
      <c r="G2172">
        <v>2848</v>
      </c>
      <c r="H2172" t="s">
        <v>65</v>
      </c>
      <c r="I2172">
        <v>2011</v>
      </c>
      <c r="J2172">
        <v>2011</v>
      </c>
      <c r="K2172" t="s">
        <v>19</v>
      </c>
      <c r="L2172">
        <v>15.08</v>
      </c>
      <c r="M2172" t="s">
        <v>20</v>
      </c>
      <c r="N2172" t="s">
        <v>21</v>
      </c>
      <c r="O2172">
        <v>2165</v>
      </c>
      <c r="P2172" s="1">
        <f t="shared" si="257"/>
        <v>41.315068493150683</v>
      </c>
      <c r="Q2172" s="1">
        <f>P2172</f>
        <v>41.315068493150683</v>
      </c>
      <c r="R2172" s="3" t="s">
        <v>86</v>
      </c>
      <c r="S2172">
        <v>435</v>
      </c>
      <c r="T2172" s="7">
        <f>Q2172/S2172</f>
        <v>9.4977168949771679E-2</v>
      </c>
      <c r="U2172">
        <v>2011</v>
      </c>
      <c r="V2172" t="s">
        <v>82</v>
      </c>
      <c r="X2172" s="1">
        <v>41.315068493150683</v>
      </c>
      <c r="Y2172" s="3" t="s">
        <v>86</v>
      </c>
      <c r="Z2172">
        <v>435</v>
      </c>
      <c r="AA2172" s="7">
        <v>9.4977168949771679E-2</v>
      </c>
      <c r="AB2172">
        <v>2011</v>
      </c>
      <c r="AC2172" t="s">
        <v>82</v>
      </c>
      <c r="AD2172">
        <f t="shared" si="258"/>
        <v>41.315068493150683</v>
      </c>
      <c r="AE2172" t="str">
        <f t="shared" si="259"/>
        <v>Milk</v>
      </c>
      <c r="AF2172">
        <f t="shared" si="260"/>
        <v>435</v>
      </c>
      <c r="AG2172">
        <f t="shared" si="261"/>
        <v>9.4977168949771679E-2</v>
      </c>
      <c r="AH2172">
        <f t="shared" si="262"/>
        <v>2011</v>
      </c>
      <c r="AI2172" t="str">
        <f t="shared" si="263"/>
        <v>Viet Nam</v>
      </c>
    </row>
    <row r="2173" spans="1:35" x14ac:dyDescent="0.35">
      <c r="A2173" t="s">
        <v>14</v>
      </c>
      <c r="B2173" t="s">
        <v>15</v>
      </c>
      <c r="C2173">
        <v>237</v>
      </c>
      <c r="D2173" t="s">
        <v>82</v>
      </c>
      <c r="E2173">
        <v>645</v>
      </c>
      <c r="F2173" t="s">
        <v>17</v>
      </c>
      <c r="G2173">
        <v>2761</v>
      </c>
      <c r="H2173" t="s">
        <v>66</v>
      </c>
      <c r="I2173">
        <v>2011</v>
      </c>
      <c r="J2173">
        <v>2011</v>
      </c>
      <c r="K2173" t="s">
        <v>19</v>
      </c>
      <c r="L2173">
        <v>13.2</v>
      </c>
      <c r="M2173" t="s">
        <v>20</v>
      </c>
      <c r="N2173" t="s">
        <v>21</v>
      </c>
      <c r="O2173">
        <v>2176</v>
      </c>
      <c r="P2173" s="1">
        <f t="shared" si="257"/>
        <v>36.164383561643838</v>
      </c>
      <c r="Q2173" s="1">
        <f>SUM(P2173:P2181)</f>
        <v>92.164383561643831</v>
      </c>
      <c r="R2173" s="3" t="s">
        <v>88</v>
      </c>
      <c r="S2173" t="s">
        <v>97</v>
      </c>
      <c r="U2173">
        <v>2011</v>
      </c>
      <c r="V2173" t="s">
        <v>82</v>
      </c>
      <c r="X2173" s="1">
        <v>92.164383561643831</v>
      </c>
      <c r="Y2173" s="3" t="s">
        <v>88</v>
      </c>
      <c r="Z2173" t="s">
        <v>97</v>
      </c>
      <c r="AB2173">
        <v>2011</v>
      </c>
      <c r="AC2173" t="s">
        <v>82</v>
      </c>
      <c r="AD2173" t="str">
        <f t="shared" si="258"/>
        <v/>
      </c>
      <c r="AE2173" t="str">
        <f t="shared" si="259"/>
        <v/>
      </c>
      <c r="AF2173" t="str">
        <f t="shared" si="260"/>
        <v/>
      </c>
      <c r="AG2173" t="str">
        <f t="shared" si="261"/>
        <v/>
      </c>
      <c r="AH2173" t="str">
        <f t="shared" si="262"/>
        <v/>
      </c>
      <c r="AI2173" t="str">
        <f t="shared" si="263"/>
        <v/>
      </c>
    </row>
    <row r="2174" spans="1:35" x14ac:dyDescent="0.35">
      <c r="A2174" t="s">
        <v>14</v>
      </c>
      <c r="B2174" t="s">
        <v>15</v>
      </c>
      <c r="C2174">
        <v>237</v>
      </c>
      <c r="D2174" t="s">
        <v>82</v>
      </c>
      <c r="E2174">
        <v>645</v>
      </c>
      <c r="F2174" t="s">
        <v>17</v>
      </c>
      <c r="G2174">
        <v>2762</v>
      </c>
      <c r="H2174" t="s">
        <v>67</v>
      </c>
      <c r="I2174">
        <v>2011</v>
      </c>
      <c r="J2174">
        <v>2011</v>
      </c>
      <c r="K2174" t="s">
        <v>19</v>
      </c>
      <c r="L2174">
        <v>7.0000000000000007E-2</v>
      </c>
      <c r="M2174" t="s">
        <v>20</v>
      </c>
      <c r="N2174" t="s">
        <v>21</v>
      </c>
      <c r="O2174">
        <v>2187</v>
      </c>
      <c r="P2174" s="1">
        <f t="shared" si="257"/>
        <v>0.19178082191780821</v>
      </c>
      <c r="U2174">
        <v>2011</v>
      </c>
      <c r="V2174" t="s">
        <v>82</v>
      </c>
      <c r="AB2174">
        <v>2011</v>
      </c>
      <c r="AC2174" t="s">
        <v>82</v>
      </c>
      <c r="AD2174" t="str">
        <f t="shared" si="258"/>
        <v/>
      </c>
      <c r="AE2174" t="str">
        <f t="shared" si="259"/>
        <v/>
      </c>
      <c r="AF2174" t="str">
        <f t="shared" si="260"/>
        <v/>
      </c>
      <c r="AG2174" t="str">
        <f t="shared" si="261"/>
        <v/>
      </c>
      <c r="AH2174" t="str">
        <f t="shared" si="262"/>
        <v/>
      </c>
      <c r="AI2174" t="str">
        <f t="shared" si="263"/>
        <v/>
      </c>
    </row>
    <row r="2175" spans="1:35" x14ac:dyDescent="0.35">
      <c r="A2175" t="s">
        <v>14</v>
      </c>
      <c r="B2175" t="s">
        <v>15</v>
      </c>
      <c r="C2175">
        <v>237</v>
      </c>
      <c r="D2175" t="s">
        <v>82</v>
      </c>
      <c r="E2175">
        <v>645</v>
      </c>
      <c r="F2175" t="s">
        <v>17</v>
      </c>
      <c r="G2175">
        <v>2763</v>
      </c>
      <c r="H2175" t="s">
        <v>68</v>
      </c>
      <c r="I2175">
        <v>2011</v>
      </c>
      <c r="J2175">
        <v>2011</v>
      </c>
      <c r="K2175" t="s">
        <v>19</v>
      </c>
      <c r="L2175">
        <v>0.99</v>
      </c>
      <c r="M2175" t="s">
        <v>20</v>
      </c>
      <c r="N2175" t="s">
        <v>21</v>
      </c>
      <c r="O2175">
        <v>2198</v>
      </c>
      <c r="P2175" s="1">
        <f t="shared" si="257"/>
        <v>2.7123287671232879</v>
      </c>
      <c r="U2175">
        <v>2011</v>
      </c>
      <c r="V2175" t="s">
        <v>82</v>
      </c>
      <c r="AB2175">
        <v>2011</v>
      </c>
      <c r="AC2175" t="s">
        <v>82</v>
      </c>
      <c r="AD2175" t="str">
        <f t="shared" si="258"/>
        <v/>
      </c>
      <c r="AE2175" t="str">
        <f t="shared" si="259"/>
        <v/>
      </c>
      <c r="AF2175" t="str">
        <f t="shared" si="260"/>
        <v/>
      </c>
      <c r="AG2175" t="str">
        <f t="shared" si="261"/>
        <v/>
      </c>
      <c r="AH2175" t="str">
        <f t="shared" si="262"/>
        <v/>
      </c>
      <c r="AI2175" t="str">
        <f t="shared" si="263"/>
        <v/>
      </c>
    </row>
    <row r="2176" spans="1:35" x14ac:dyDescent="0.35">
      <c r="A2176" t="s">
        <v>14</v>
      </c>
      <c r="B2176" t="s">
        <v>15</v>
      </c>
      <c r="C2176">
        <v>237</v>
      </c>
      <c r="D2176" t="s">
        <v>82</v>
      </c>
      <c r="E2176">
        <v>645</v>
      </c>
      <c r="F2176" t="s">
        <v>17</v>
      </c>
      <c r="G2176">
        <v>2764</v>
      </c>
      <c r="H2176" t="s">
        <v>69</v>
      </c>
      <c r="I2176">
        <v>2011</v>
      </c>
      <c r="J2176">
        <v>2011</v>
      </c>
      <c r="K2176" t="s">
        <v>19</v>
      </c>
      <c r="L2176">
        <v>12.77</v>
      </c>
      <c r="M2176" t="s">
        <v>20</v>
      </c>
      <c r="N2176" t="s">
        <v>21</v>
      </c>
      <c r="O2176">
        <v>2209</v>
      </c>
      <c r="P2176" s="1">
        <f t="shared" si="257"/>
        <v>34.986301369863014</v>
      </c>
      <c r="U2176">
        <v>2011</v>
      </c>
      <c r="V2176" t="s">
        <v>82</v>
      </c>
      <c r="AB2176">
        <v>2011</v>
      </c>
      <c r="AC2176" t="s">
        <v>82</v>
      </c>
      <c r="AD2176" t="str">
        <f t="shared" si="258"/>
        <v/>
      </c>
      <c r="AE2176" t="str">
        <f t="shared" si="259"/>
        <v/>
      </c>
      <c r="AF2176" t="str">
        <f t="shared" si="260"/>
        <v/>
      </c>
      <c r="AG2176" t="str">
        <f t="shared" si="261"/>
        <v/>
      </c>
      <c r="AH2176" t="str">
        <f t="shared" si="262"/>
        <v/>
      </c>
      <c r="AI2176" t="str">
        <f t="shared" si="263"/>
        <v/>
      </c>
    </row>
    <row r="2177" spans="1:35" x14ac:dyDescent="0.35">
      <c r="A2177" t="s">
        <v>14</v>
      </c>
      <c r="B2177" t="s">
        <v>15</v>
      </c>
      <c r="C2177">
        <v>237</v>
      </c>
      <c r="D2177" t="s">
        <v>82</v>
      </c>
      <c r="E2177">
        <v>645</v>
      </c>
      <c r="F2177" t="s">
        <v>17</v>
      </c>
      <c r="G2177">
        <v>2765</v>
      </c>
      <c r="H2177" t="s">
        <v>70</v>
      </c>
      <c r="I2177">
        <v>2011</v>
      </c>
      <c r="J2177">
        <v>2011</v>
      </c>
      <c r="K2177" t="s">
        <v>19</v>
      </c>
      <c r="L2177">
        <v>2.88</v>
      </c>
      <c r="M2177" t="s">
        <v>20</v>
      </c>
      <c r="N2177" t="s">
        <v>21</v>
      </c>
      <c r="O2177">
        <v>2220</v>
      </c>
      <c r="P2177" s="1">
        <f t="shared" si="257"/>
        <v>7.8904109589041092</v>
      </c>
      <c r="U2177">
        <v>2011</v>
      </c>
      <c r="V2177" t="s">
        <v>82</v>
      </c>
      <c r="AB2177">
        <v>2011</v>
      </c>
      <c r="AC2177" t="s">
        <v>82</v>
      </c>
      <c r="AD2177" t="str">
        <f t="shared" si="258"/>
        <v/>
      </c>
      <c r="AE2177" t="str">
        <f t="shared" si="259"/>
        <v/>
      </c>
      <c r="AF2177" t="str">
        <f t="shared" si="260"/>
        <v/>
      </c>
      <c r="AG2177" t="str">
        <f t="shared" si="261"/>
        <v/>
      </c>
      <c r="AH2177" t="str">
        <f t="shared" si="262"/>
        <v/>
      </c>
      <c r="AI2177" t="str">
        <f t="shared" si="263"/>
        <v/>
      </c>
    </row>
    <row r="2178" spans="1:35" x14ac:dyDescent="0.35">
      <c r="A2178" t="s">
        <v>14</v>
      </c>
      <c r="B2178" t="s">
        <v>15</v>
      </c>
      <c r="C2178">
        <v>237</v>
      </c>
      <c r="D2178" t="s">
        <v>82</v>
      </c>
      <c r="E2178">
        <v>645</v>
      </c>
      <c r="F2178" t="s">
        <v>17</v>
      </c>
      <c r="G2178">
        <v>2766</v>
      </c>
      <c r="H2178" t="s">
        <v>71</v>
      </c>
      <c r="I2178">
        <v>2011</v>
      </c>
      <c r="J2178">
        <v>2011</v>
      </c>
      <c r="K2178" t="s">
        <v>19</v>
      </c>
      <c r="L2178">
        <v>1.55</v>
      </c>
      <c r="M2178" t="s">
        <v>20</v>
      </c>
      <c r="N2178" t="s">
        <v>21</v>
      </c>
      <c r="O2178">
        <v>2231</v>
      </c>
      <c r="P2178" s="1">
        <f t="shared" si="257"/>
        <v>4.2465753424657535</v>
      </c>
      <c r="U2178">
        <v>2011</v>
      </c>
      <c r="V2178" t="s">
        <v>82</v>
      </c>
      <c r="AB2178">
        <v>2011</v>
      </c>
      <c r="AC2178" t="s">
        <v>82</v>
      </c>
      <c r="AD2178" t="str">
        <f t="shared" si="258"/>
        <v/>
      </c>
      <c r="AE2178" t="str">
        <f t="shared" si="259"/>
        <v/>
      </c>
      <c r="AF2178" t="str">
        <f t="shared" si="260"/>
        <v/>
      </c>
      <c r="AG2178" t="str">
        <f t="shared" si="261"/>
        <v/>
      </c>
      <c r="AH2178" t="str">
        <f t="shared" si="262"/>
        <v/>
      </c>
      <c r="AI2178" t="str">
        <f t="shared" si="263"/>
        <v/>
      </c>
    </row>
    <row r="2179" spans="1:35" x14ac:dyDescent="0.35">
      <c r="A2179" t="s">
        <v>14</v>
      </c>
      <c r="B2179" t="s">
        <v>15</v>
      </c>
      <c r="C2179">
        <v>237</v>
      </c>
      <c r="D2179" t="s">
        <v>82</v>
      </c>
      <c r="E2179">
        <v>645</v>
      </c>
      <c r="F2179" t="s">
        <v>17</v>
      </c>
      <c r="G2179">
        <v>2767</v>
      </c>
      <c r="H2179" t="s">
        <v>72</v>
      </c>
      <c r="I2179">
        <v>2011</v>
      </c>
      <c r="J2179">
        <v>2011</v>
      </c>
      <c r="K2179" t="s">
        <v>19</v>
      </c>
      <c r="L2179">
        <v>1.85</v>
      </c>
      <c r="M2179" t="s">
        <v>20</v>
      </c>
      <c r="N2179" t="s">
        <v>21</v>
      </c>
      <c r="O2179">
        <v>2242</v>
      </c>
      <c r="P2179" s="1">
        <f t="shared" ref="P2179:P2242" si="264">L2179*1000/365</f>
        <v>5.0684931506849313</v>
      </c>
      <c r="U2179">
        <v>2011</v>
      </c>
      <c r="V2179" t="s">
        <v>82</v>
      </c>
      <c r="AB2179">
        <v>2011</v>
      </c>
      <c r="AC2179" t="s">
        <v>82</v>
      </c>
      <c r="AD2179" t="str">
        <f t="shared" si="258"/>
        <v/>
      </c>
      <c r="AE2179" t="str">
        <f t="shared" si="259"/>
        <v/>
      </c>
      <c r="AF2179" t="str">
        <f t="shared" si="260"/>
        <v/>
      </c>
      <c r="AG2179" t="str">
        <f t="shared" si="261"/>
        <v/>
      </c>
      <c r="AH2179" t="str">
        <f t="shared" si="262"/>
        <v/>
      </c>
      <c r="AI2179" t="str">
        <f t="shared" si="263"/>
        <v/>
      </c>
    </row>
    <row r="2180" spans="1:35" x14ac:dyDescent="0.35">
      <c r="A2180" t="s">
        <v>14</v>
      </c>
      <c r="B2180" t="s">
        <v>15</v>
      </c>
      <c r="C2180">
        <v>237</v>
      </c>
      <c r="D2180" t="s">
        <v>82</v>
      </c>
      <c r="E2180">
        <v>645</v>
      </c>
      <c r="F2180" t="s">
        <v>17</v>
      </c>
      <c r="G2180">
        <v>2769</v>
      </c>
      <c r="H2180" t="s">
        <v>73</v>
      </c>
      <c r="I2180">
        <v>2011</v>
      </c>
      <c r="J2180">
        <v>2011</v>
      </c>
      <c r="K2180" t="s">
        <v>19</v>
      </c>
      <c r="L2180">
        <v>0.33</v>
      </c>
      <c r="M2180" t="s">
        <v>20</v>
      </c>
      <c r="N2180" t="s">
        <v>21</v>
      </c>
      <c r="O2180">
        <v>2253</v>
      </c>
      <c r="P2180" s="1">
        <f t="shared" si="264"/>
        <v>0.90410958904109584</v>
      </c>
      <c r="U2180">
        <v>2011</v>
      </c>
      <c r="V2180" t="s">
        <v>82</v>
      </c>
      <c r="AB2180">
        <v>2011</v>
      </c>
      <c r="AC2180" t="s">
        <v>82</v>
      </c>
      <c r="AD2180" t="str">
        <f t="shared" si="258"/>
        <v/>
      </c>
      <c r="AE2180" t="str">
        <f t="shared" si="259"/>
        <v/>
      </c>
      <c r="AF2180" t="str">
        <f t="shared" si="260"/>
        <v/>
      </c>
      <c r="AG2180" t="str">
        <f t="shared" si="261"/>
        <v/>
      </c>
      <c r="AH2180" t="str">
        <f t="shared" si="262"/>
        <v/>
      </c>
      <c r="AI2180" t="str">
        <f t="shared" si="263"/>
        <v/>
      </c>
    </row>
    <row r="2181" spans="1:35" x14ac:dyDescent="0.35">
      <c r="A2181" t="s">
        <v>14</v>
      </c>
      <c r="B2181" t="s">
        <v>15</v>
      </c>
      <c r="C2181">
        <v>237</v>
      </c>
      <c r="D2181" t="s">
        <v>82</v>
      </c>
      <c r="E2181">
        <v>645</v>
      </c>
      <c r="F2181" t="s">
        <v>17</v>
      </c>
      <c r="G2181">
        <v>2775</v>
      </c>
      <c r="H2181" t="s">
        <v>74</v>
      </c>
      <c r="I2181">
        <v>2011</v>
      </c>
      <c r="J2181">
        <v>2011</v>
      </c>
      <c r="K2181" t="s">
        <v>19</v>
      </c>
      <c r="L2181">
        <v>0</v>
      </c>
      <c r="M2181" t="s">
        <v>20</v>
      </c>
      <c r="N2181" t="s">
        <v>21</v>
      </c>
      <c r="O2181">
        <v>2264</v>
      </c>
      <c r="P2181" s="1">
        <f t="shared" si="264"/>
        <v>0</v>
      </c>
      <c r="U2181">
        <v>2011</v>
      </c>
      <c r="V2181" t="s">
        <v>82</v>
      </c>
      <c r="AB2181">
        <v>2011</v>
      </c>
      <c r="AC2181" t="s">
        <v>82</v>
      </c>
      <c r="AD2181" t="str">
        <f t="shared" si="258"/>
        <v/>
      </c>
      <c r="AE2181" t="str">
        <f t="shared" si="259"/>
        <v/>
      </c>
      <c r="AF2181" t="str">
        <f t="shared" si="260"/>
        <v/>
      </c>
      <c r="AG2181" t="str">
        <f t="shared" si="261"/>
        <v/>
      </c>
      <c r="AH2181" t="str">
        <f t="shared" si="262"/>
        <v/>
      </c>
      <c r="AI2181" t="str">
        <f t="shared" si="263"/>
        <v/>
      </c>
    </row>
    <row r="2182" spans="1:35" x14ac:dyDescent="0.35">
      <c r="A2182" t="s">
        <v>14</v>
      </c>
      <c r="B2182" t="s">
        <v>15</v>
      </c>
      <c r="C2182">
        <v>237</v>
      </c>
      <c r="D2182" t="s">
        <v>82</v>
      </c>
      <c r="E2182">
        <v>645</v>
      </c>
      <c r="F2182" t="s">
        <v>17</v>
      </c>
      <c r="G2182">
        <v>2511</v>
      </c>
      <c r="H2182" t="s">
        <v>18</v>
      </c>
      <c r="I2182">
        <v>2012</v>
      </c>
      <c r="J2182">
        <v>2012</v>
      </c>
      <c r="K2182" t="s">
        <v>19</v>
      </c>
      <c r="L2182">
        <v>11.18</v>
      </c>
      <c r="M2182" t="s">
        <v>20</v>
      </c>
      <c r="N2182" t="s">
        <v>21</v>
      </c>
      <c r="O2182">
        <v>1803</v>
      </c>
      <c r="P2182" s="1">
        <f t="shared" si="264"/>
        <v>30.63013698630137</v>
      </c>
      <c r="Q2182" s="11">
        <f>SUM(P2182:P2185)</f>
        <v>444.93150684931504</v>
      </c>
      <c r="R2182" s="4" t="s">
        <v>89</v>
      </c>
      <c r="S2182" s="12" t="s">
        <v>97</v>
      </c>
      <c r="T2182" s="12"/>
      <c r="U2182">
        <v>2012</v>
      </c>
      <c r="V2182" t="s">
        <v>82</v>
      </c>
      <c r="X2182" s="11">
        <v>444.93150684931504</v>
      </c>
      <c r="Y2182" s="4" t="s">
        <v>89</v>
      </c>
      <c r="Z2182" s="12" t="s">
        <v>97</v>
      </c>
      <c r="AA2182" s="12"/>
      <c r="AB2182">
        <v>2012</v>
      </c>
      <c r="AC2182" t="s">
        <v>82</v>
      </c>
      <c r="AD2182" t="str">
        <f t="shared" si="258"/>
        <v/>
      </c>
      <c r="AE2182" t="str">
        <f t="shared" si="259"/>
        <v/>
      </c>
      <c r="AF2182" t="str">
        <f t="shared" si="260"/>
        <v/>
      </c>
      <c r="AG2182" t="str">
        <f t="shared" si="261"/>
        <v/>
      </c>
      <c r="AH2182" t="str">
        <f t="shared" si="262"/>
        <v/>
      </c>
      <c r="AI2182" t="str">
        <f t="shared" si="263"/>
        <v/>
      </c>
    </row>
    <row r="2183" spans="1:35" x14ac:dyDescent="0.35">
      <c r="A2183" t="s">
        <v>14</v>
      </c>
      <c r="B2183" t="s">
        <v>15</v>
      </c>
      <c r="C2183">
        <v>237</v>
      </c>
      <c r="D2183" t="s">
        <v>82</v>
      </c>
      <c r="E2183">
        <v>645</v>
      </c>
      <c r="F2183" t="s">
        <v>17</v>
      </c>
      <c r="G2183">
        <v>2805</v>
      </c>
      <c r="H2183" t="s">
        <v>22</v>
      </c>
      <c r="I2183">
        <v>2012</v>
      </c>
      <c r="J2183">
        <v>2012</v>
      </c>
      <c r="K2183" t="s">
        <v>19</v>
      </c>
      <c r="L2183">
        <v>141.69</v>
      </c>
      <c r="M2183" t="s">
        <v>20</v>
      </c>
      <c r="N2183" t="s">
        <v>21</v>
      </c>
      <c r="O2183">
        <v>1814</v>
      </c>
      <c r="P2183" s="1">
        <f t="shared" si="264"/>
        <v>388.1917808219178</v>
      </c>
      <c r="U2183">
        <v>2012</v>
      </c>
      <c r="V2183" t="s">
        <v>82</v>
      </c>
      <c r="AB2183">
        <v>2012</v>
      </c>
      <c r="AC2183" t="s">
        <v>82</v>
      </c>
      <c r="AD2183" t="str">
        <f t="shared" si="258"/>
        <v/>
      </c>
      <c r="AE2183" t="str">
        <f t="shared" si="259"/>
        <v/>
      </c>
      <c r="AF2183" t="str">
        <f t="shared" si="260"/>
        <v/>
      </c>
      <c r="AG2183" t="str">
        <f t="shared" si="261"/>
        <v/>
      </c>
      <c r="AH2183" t="str">
        <f t="shared" si="262"/>
        <v/>
      </c>
      <c r="AI2183" t="str">
        <f t="shared" si="263"/>
        <v/>
      </c>
    </row>
    <row r="2184" spans="1:35" x14ac:dyDescent="0.35">
      <c r="A2184" t="s">
        <v>14</v>
      </c>
      <c r="B2184" t="s">
        <v>15</v>
      </c>
      <c r="C2184">
        <v>237</v>
      </c>
      <c r="D2184" t="s">
        <v>82</v>
      </c>
      <c r="E2184">
        <v>645</v>
      </c>
      <c r="F2184" t="s">
        <v>17</v>
      </c>
      <c r="G2184">
        <v>2514</v>
      </c>
      <c r="H2184" t="s">
        <v>24</v>
      </c>
      <c r="I2184">
        <v>2012</v>
      </c>
      <c r="J2184">
        <v>2012</v>
      </c>
      <c r="K2184" t="s">
        <v>19</v>
      </c>
      <c r="L2184">
        <v>9.52</v>
      </c>
      <c r="M2184" t="s">
        <v>20</v>
      </c>
      <c r="N2184" t="s">
        <v>21</v>
      </c>
      <c r="O2184">
        <v>1825</v>
      </c>
      <c r="P2184" s="1">
        <f t="shared" si="264"/>
        <v>26.082191780821919</v>
      </c>
      <c r="U2184">
        <v>2012</v>
      </c>
      <c r="V2184" t="s">
        <v>82</v>
      </c>
      <c r="AB2184">
        <v>2012</v>
      </c>
      <c r="AC2184" t="s">
        <v>82</v>
      </c>
      <c r="AD2184" t="str">
        <f t="shared" si="258"/>
        <v/>
      </c>
      <c r="AE2184" t="str">
        <f t="shared" si="259"/>
        <v/>
      </c>
      <c r="AF2184" t="str">
        <f t="shared" si="260"/>
        <v/>
      </c>
      <c r="AG2184" t="str">
        <f t="shared" si="261"/>
        <v/>
      </c>
      <c r="AH2184" t="str">
        <f t="shared" si="262"/>
        <v/>
      </c>
      <c r="AI2184" t="str">
        <f t="shared" si="263"/>
        <v/>
      </c>
    </row>
    <row r="2185" spans="1:35" x14ac:dyDescent="0.35">
      <c r="A2185" t="s">
        <v>14</v>
      </c>
      <c r="B2185" t="s">
        <v>15</v>
      </c>
      <c r="C2185">
        <v>237</v>
      </c>
      <c r="D2185" t="s">
        <v>82</v>
      </c>
      <c r="E2185">
        <v>645</v>
      </c>
      <c r="F2185" t="s">
        <v>17</v>
      </c>
      <c r="G2185">
        <v>2520</v>
      </c>
      <c r="H2185" t="s">
        <v>28</v>
      </c>
      <c r="I2185">
        <v>2012</v>
      </c>
      <c r="J2185">
        <v>2012</v>
      </c>
      <c r="K2185" t="s">
        <v>19</v>
      </c>
      <c r="L2185">
        <v>0.01</v>
      </c>
      <c r="M2185" t="s">
        <v>20</v>
      </c>
      <c r="N2185" t="s">
        <v>21</v>
      </c>
      <c r="O2185">
        <v>1836</v>
      </c>
      <c r="P2185" s="1">
        <f t="shared" si="264"/>
        <v>2.7397260273972601E-2</v>
      </c>
      <c r="U2185">
        <v>2012</v>
      </c>
      <c r="V2185" t="s">
        <v>82</v>
      </c>
      <c r="AB2185">
        <v>2012</v>
      </c>
      <c r="AC2185" t="s">
        <v>82</v>
      </c>
      <c r="AD2185" t="str">
        <f t="shared" si="258"/>
        <v/>
      </c>
      <c r="AE2185" t="str">
        <f t="shared" si="259"/>
        <v/>
      </c>
      <c r="AF2185" t="str">
        <f t="shared" si="260"/>
        <v/>
      </c>
      <c r="AG2185" t="str">
        <f t="shared" si="261"/>
        <v/>
      </c>
      <c r="AH2185" t="str">
        <f t="shared" si="262"/>
        <v/>
      </c>
      <c r="AI2185" t="str">
        <f t="shared" si="263"/>
        <v/>
      </c>
    </row>
    <row r="2186" spans="1:35" x14ac:dyDescent="0.35">
      <c r="A2186" t="s">
        <v>14</v>
      </c>
      <c r="B2186" t="s">
        <v>15</v>
      </c>
      <c r="C2186">
        <v>237</v>
      </c>
      <c r="D2186" t="s">
        <v>82</v>
      </c>
      <c r="E2186">
        <v>645</v>
      </c>
      <c r="F2186" t="s">
        <v>17</v>
      </c>
      <c r="G2186">
        <v>2532</v>
      </c>
      <c r="H2186" t="s">
        <v>29</v>
      </c>
      <c r="I2186">
        <v>2012</v>
      </c>
      <c r="J2186">
        <v>2012</v>
      </c>
      <c r="K2186" t="s">
        <v>19</v>
      </c>
      <c r="L2186">
        <v>8.16</v>
      </c>
      <c r="M2186" t="s">
        <v>20</v>
      </c>
      <c r="N2186" t="s">
        <v>21</v>
      </c>
      <c r="O2186">
        <v>1847</v>
      </c>
      <c r="P2186" s="1">
        <f t="shared" si="264"/>
        <v>22.356164383561644</v>
      </c>
      <c r="Q2186" s="1">
        <f>SUM(P2186:P2188)</f>
        <v>49.80821917808219</v>
      </c>
      <c r="R2186" s="3" t="s">
        <v>90</v>
      </c>
      <c r="S2186" t="s">
        <v>97</v>
      </c>
      <c r="U2186">
        <v>2012</v>
      </c>
      <c r="V2186" t="s">
        <v>82</v>
      </c>
      <c r="X2186" s="1">
        <v>49.80821917808219</v>
      </c>
      <c r="Y2186" s="3" t="s">
        <v>90</v>
      </c>
      <c r="Z2186" t="s">
        <v>97</v>
      </c>
      <c r="AB2186">
        <v>2012</v>
      </c>
      <c r="AC2186" t="s">
        <v>82</v>
      </c>
      <c r="AD2186" t="str">
        <f t="shared" si="258"/>
        <v/>
      </c>
      <c r="AE2186" t="str">
        <f t="shared" si="259"/>
        <v/>
      </c>
      <c r="AF2186" t="str">
        <f t="shared" si="260"/>
        <v/>
      </c>
      <c r="AG2186" t="str">
        <f t="shared" si="261"/>
        <v/>
      </c>
      <c r="AH2186" t="str">
        <f t="shared" si="262"/>
        <v/>
      </c>
      <c r="AI2186" t="str">
        <f t="shared" si="263"/>
        <v/>
      </c>
    </row>
    <row r="2187" spans="1:35" x14ac:dyDescent="0.35">
      <c r="A2187" t="s">
        <v>14</v>
      </c>
      <c r="B2187" t="s">
        <v>15</v>
      </c>
      <c r="C2187">
        <v>237</v>
      </c>
      <c r="D2187" t="s">
        <v>82</v>
      </c>
      <c r="E2187">
        <v>645</v>
      </c>
      <c r="F2187" t="s">
        <v>17</v>
      </c>
      <c r="G2187">
        <v>2531</v>
      </c>
      <c r="H2187" t="s">
        <v>30</v>
      </c>
      <c r="I2187">
        <v>2012</v>
      </c>
      <c r="J2187">
        <v>2012</v>
      </c>
      <c r="K2187" t="s">
        <v>19</v>
      </c>
      <c r="L2187">
        <v>4.83</v>
      </c>
      <c r="M2187" t="s">
        <v>20</v>
      </c>
      <c r="N2187" t="s">
        <v>21</v>
      </c>
      <c r="O2187">
        <v>1858</v>
      </c>
      <c r="P2187" s="1">
        <f t="shared" si="264"/>
        <v>13.232876712328768</v>
      </c>
      <c r="U2187">
        <v>2012</v>
      </c>
      <c r="V2187" t="s">
        <v>82</v>
      </c>
      <c r="AB2187">
        <v>2012</v>
      </c>
      <c r="AC2187" t="s">
        <v>82</v>
      </c>
      <c r="AD2187" t="str">
        <f t="shared" si="258"/>
        <v/>
      </c>
      <c r="AE2187" t="str">
        <f t="shared" si="259"/>
        <v/>
      </c>
      <c r="AF2187" t="str">
        <f t="shared" si="260"/>
        <v/>
      </c>
      <c r="AG2187" t="str">
        <f t="shared" si="261"/>
        <v/>
      </c>
      <c r="AH2187" t="str">
        <f t="shared" si="262"/>
        <v/>
      </c>
      <c r="AI2187" t="str">
        <f t="shared" si="263"/>
        <v/>
      </c>
    </row>
    <row r="2188" spans="1:35" x14ac:dyDescent="0.35">
      <c r="A2188" t="s">
        <v>14</v>
      </c>
      <c r="B2188" t="s">
        <v>15</v>
      </c>
      <c r="C2188">
        <v>237</v>
      </c>
      <c r="D2188" t="s">
        <v>82</v>
      </c>
      <c r="E2188">
        <v>645</v>
      </c>
      <c r="F2188" t="s">
        <v>17</v>
      </c>
      <c r="G2188">
        <v>2533</v>
      </c>
      <c r="H2188" t="s">
        <v>31</v>
      </c>
      <c r="I2188">
        <v>2012</v>
      </c>
      <c r="J2188">
        <v>2012</v>
      </c>
      <c r="K2188" t="s">
        <v>19</v>
      </c>
      <c r="L2188">
        <v>5.19</v>
      </c>
      <c r="M2188" t="s">
        <v>20</v>
      </c>
      <c r="N2188" t="s">
        <v>21</v>
      </c>
      <c r="O2188">
        <v>1869</v>
      </c>
      <c r="P2188" s="1">
        <f t="shared" si="264"/>
        <v>14.219178082191782</v>
      </c>
      <c r="U2188">
        <v>2012</v>
      </c>
      <c r="V2188" t="s">
        <v>82</v>
      </c>
      <c r="AB2188">
        <v>2012</v>
      </c>
      <c r="AC2188" t="s">
        <v>82</v>
      </c>
      <c r="AD2188" t="str">
        <f t="shared" si="258"/>
        <v/>
      </c>
      <c r="AE2188" t="str">
        <f t="shared" si="259"/>
        <v/>
      </c>
      <c r="AF2188" t="str">
        <f t="shared" si="260"/>
        <v/>
      </c>
      <c r="AG2188" t="str">
        <f t="shared" si="261"/>
        <v/>
      </c>
      <c r="AH2188" t="str">
        <f t="shared" si="262"/>
        <v/>
      </c>
      <c r="AI2188" t="str">
        <f t="shared" si="263"/>
        <v/>
      </c>
    </row>
    <row r="2189" spans="1:35" x14ac:dyDescent="0.35">
      <c r="A2189" t="s">
        <v>14</v>
      </c>
      <c r="B2189" t="s">
        <v>15</v>
      </c>
      <c r="C2189">
        <v>237</v>
      </c>
      <c r="D2189" t="s">
        <v>82</v>
      </c>
      <c r="E2189">
        <v>645</v>
      </c>
      <c r="F2189" t="s">
        <v>17</v>
      </c>
      <c r="G2189">
        <v>2542</v>
      </c>
      <c r="H2189" t="s">
        <v>33</v>
      </c>
      <c r="I2189">
        <v>2012</v>
      </c>
      <c r="J2189">
        <v>2012</v>
      </c>
      <c r="K2189" t="s">
        <v>19</v>
      </c>
      <c r="L2189">
        <v>10.14</v>
      </c>
      <c r="M2189" t="s">
        <v>20</v>
      </c>
      <c r="N2189" t="s">
        <v>21</v>
      </c>
      <c r="O2189">
        <v>1880</v>
      </c>
      <c r="P2189" s="1">
        <f t="shared" si="264"/>
        <v>27.780821917808218</v>
      </c>
      <c r="Q2189" s="1">
        <f>SUM(P2189:P2191)</f>
        <v>29.17808219178082</v>
      </c>
      <c r="R2189" s="3" t="s">
        <v>91</v>
      </c>
      <c r="S2189" t="s">
        <v>97</v>
      </c>
      <c r="U2189">
        <v>2012</v>
      </c>
      <c r="V2189" t="s">
        <v>82</v>
      </c>
      <c r="X2189" s="1">
        <v>29.17808219178082</v>
      </c>
      <c r="Y2189" s="3" t="s">
        <v>91</v>
      </c>
      <c r="Z2189" t="s">
        <v>97</v>
      </c>
      <c r="AB2189">
        <v>2012</v>
      </c>
      <c r="AC2189" t="s">
        <v>82</v>
      </c>
      <c r="AD2189" t="str">
        <f t="shared" si="258"/>
        <v/>
      </c>
      <c r="AE2189" t="str">
        <f t="shared" si="259"/>
        <v/>
      </c>
      <c r="AF2189" t="str">
        <f t="shared" si="260"/>
        <v/>
      </c>
      <c r="AG2189" t="str">
        <f t="shared" si="261"/>
        <v/>
      </c>
      <c r="AH2189" t="str">
        <f t="shared" si="262"/>
        <v/>
      </c>
      <c r="AI2189" t="str">
        <f t="shared" si="263"/>
        <v/>
      </c>
    </row>
    <row r="2190" spans="1:35" x14ac:dyDescent="0.35">
      <c r="A2190" t="s">
        <v>14</v>
      </c>
      <c r="B2190" t="s">
        <v>15</v>
      </c>
      <c r="C2190">
        <v>237</v>
      </c>
      <c r="D2190" t="s">
        <v>82</v>
      </c>
      <c r="E2190">
        <v>645</v>
      </c>
      <c r="F2190" t="s">
        <v>17</v>
      </c>
      <c r="G2190">
        <v>2543</v>
      </c>
      <c r="H2190" t="s">
        <v>34</v>
      </c>
      <c r="I2190">
        <v>2012</v>
      </c>
      <c r="J2190">
        <v>2012</v>
      </c>
      <c r="K2190" t="s">
        <v>19</v>
      </c>
      <c r="L2190">
        <v>0.5</v>
      </c>
      <c r="M2190" t="s">
        <v>20</v>
      </c>
      <c r="N2190" t="s">
        <v>21</v>
      </c>
      <c r="O2190">
        <v>1891</v>
      </c>
      <c r="P2190" s="1">
        <f t="shared" si="264"/>
        <v>1.3698630136986301</v>
      </c>
      <c r="U2190">
        <v>2012</v>
      </c>
      <c r="V2190" t="s">
        <v>82</v>
      </c>
      <c r="AB2190">
        <v>2012</v>
      </c>
      <c r="AC2190" t="s">
        <v>82</v>
      </c>
      <c r="AD2190" t="str">
        <f t="shared" si="258"/>
        <v/>
      </c>
      <c r="AE2190" t="str">
        <f t="shared" si="259"/>
        <v/>
      </c>
      <c r="AF2190" t="str">
        <f t="shared" si="260"/>
        <v/>
      </c>
      <c r="AG2190" t="str">
        <f t="shared" si="261"/>
        <v/>
      </c>
      <c r="AH2190" t="str">
        <f t="shared" si="262"/>
        <v/>
      </c>
      <c r="AI2190" t="str">
        <f t="shared" si="263"/>
        <v/>
      </c>
    </row>
    <row r="2191" spans="1:35" x14ac:dyDescent="0.35">
      <c r="A2191" t="s">
        <v>14</v>
      </c>
      <c r="B2191" t="s">
        <v>15</v>
      </c>
      <c r="C2191">
        <v>237</v>
      </c>
      <c r="D2191" t="s">
        <v>82</v>
      </c>
      <c r="E2191">
        <v>645</v>
      </c>
      <c r="F2191" t="s">
        <v>17</v>
      </c>
      <c r="G2191">
        <v>2745</v>
      </c>
      <c r="H2191" t="s">
        <v>35</v>
      </c>
      <c r="I2191">
        <v>2012</v>
      </c>
      <c r="J2191">
        <v>2012</v>
      </c>
      <c r="K2191" t="s">
        <v>19</v>
      </c>
      <c r="L2191">
        <v>0.01</v>
      </c>
      <c r="M2191" t="s">
        <v>20</v>
      </c>
      <c r="N2191" t="s">
        <v>21</v>
      </c>
      <c r="O2191">
        <v>1902</v>
      </c>
      <c r="P2191" s="1">
        <f t="shared" si="264"/>
        <v>2.7397260273972601E-2</v>
      </c>
      <c r="U2191">
        <v>2012</v>
      </c>
      <c r="V2191" t="s">
        <v>82</v>
      </c>
      <c r="AB2191">
        <v>2012</v>
      </c>
      <c r="AC2191" t="s">
        <v>82</v>
      </c>
      <c r="AD2191" t="str">
        <f t="shared" si="258"/>
        <v/>
      </c>
      <c r="AE2191" t="str">
        <f t="shared" si="259"/>
        <v/>
      </c>
      <c r="AF2191" t="str">
        <f t="shared" si="260"/>
        <v/>
      </c>
      <c r="AG2191" t="str">
        <f t="shared" si="261"/>
        <v/>
      </c>
      <c r="AH2191" t="str">
        <f t="shared" si="262"/>
        <v/>
      </c>
      <c r="AI2191" t="str">
        <f t="shared" si="263"/>
        <v/>
      </c>
    </row>
    <row r="2192" spans="1:35" x14ac:dyDescent="0.35">
      <c r="A2192" t="s">
        <v>14</v>
      </c>
      <c r="B2192" t="s">
        <v>15</v>
      </c>
      <c r="C2192">
        <v>237</v>
      </c>
      <c r="D2192" t="s">
        <v>82</v>
      </c>
      <c r="E2192">
        <v>645</v>
      </c>
      <c r="F2192" t="s">
        <v>17</v>
      </c>
      <c r="G2192">
        <v>2546</v>
      </c>
      <c r="H2192" t="s">
        <v>36</v>
      </c>
      <c r="I2192">
        <v>2012</v>
      </c>
      <c r="J2192">
        <v>2012</v>
      </c>
      <c r="K2192" t="s">
        <v>19</v>
      </c>
      <c r="L2192">
        <v>1.73</v>
      </c>
      <c r="M2192" t="s">
        <v>20</v>
      </c>
      <c r="N2192" t="s">
        <v>21</v>
      </c>
      <c r="O2192">
        <v>1913</v>
      </c>
      <c r="P2192" s="1">
        <f t="shared" si="264"/>
        <v>4.7397260273972606</v>
      </c>
      <c r="Q2192" s="1">
        <f>SUM(P2192:P2193)</f>
        <v>8.3013698630136989</v>
      </c>
      <c r="R2192" s="4" t="s">
        <v>94</v>
      </c>
      <c r="S2192">
        <v>20.5</v>
      </c>
      <c r="T2192" s="7">
        <f>Q2192/S2192</f>
        <v>0.40494487136652191</v>
      </c>
      <c r="U2192">
        <v>2012</v>
      </c>
      <c r="V2192" t="s">
        <v>82</v>
      </c>
      <c r="X2192" s="1">
        <v>8.3013698630136989</v>
      </c>
      <c r="Y2192" s="4" t="s">
        <v>94</v>
      </c>
      <c r="Z2192">
        <v>20.5</v>
      </c>
      <c r="AA2192" s="7">
        <v>0.40494487136652191</v>
      </c>
      <c r="AB2192">
        <v>2012</v>
      </c>
      <c r="AC2192" t="s">
        <v>82</v>
      </c>
      <c r="AD2192">
        <f t="shared" si="258"/>
        <v>8.3013698630136989</v>
      </c>
      <c r="AE2192" t="str">
        <f t="shared" si="259"/>
        <v>pulses</v>
      </c>
      <c r="AF2192">
        <f t="shared" si="260"/>
        <v>20.5</v>
      </c>
      <c r="AG2192">
        <f t="shared" si="261"/>
        <v>0.40494487136652191</v>
      </c>
      <c r="AH2192">
        <f t="shared" si="262"/>
        <v>2012</v>
      </c>
      <c r="AI2192" t="str">
        <f t="shared" si="263"/>
        <v>Viet Nam</v>
      </c>
    </row>
    <row r="2193" spans="1:35" x14ac:dyDescent="0.35">
      <c r="A2193" t="s">
        <v>14</v>
      </c>
      <c r="B2193" t="s">
        <v>15</v>
      </c>
      <c r="C2193">
        <v>237</v>
      </c>
      <c r="D2193" t="s">
        <v>82</v>
      </c>
      <c r="E2193">
        <v>645</v>
      </c>
      <c r="F2193" t="s">
        <v>17</v>
      </c>
      <c r="G2193">
        <v>2549</v>
      </c>
      <c r="H2193" t="s">
        <v>38</v>
      </c>
      <c r="I2193">
        <v>2012</v>
      </c>
      <c r="J2193">
        <v>2012</v>
      </c>
      <c r="K2193" t="s">
        <v>19</v>
      </c>
      <c r="L2193">
        <v>1.3</v>
      </c>
      <c r="M2193" t="s">
        <v>20</v>
      </c>
      <c r="N2193" t="s">
        <v>21</v>
      </c>
      <c r="O2193">
        <v>1924</v>
      </c>
      <c r="P2193" s="1">
        <f t="shared" si="264"/>
        <v>3.5616438356164384</v>
      </c>
      <c r="U2193">
        <v>2012</v>
      </c>
      <c r="V2193" t="s">
        <v>82</v>
      </c>
      <c r="AB2193">
        <v>2012</v>
      </c>
      <c r="AC2193" t="s">
        <v>82</v>
      </c>
      <c r="AD2193" t="str">
        <f t="shared" si="258"/>
        <v/>
      </c>
      <c r="AE2193" t="str">
        <f t="shared" si="259"/>
        <v/>
      </c>
      <c r="AF2193" t="str">
        <f t="shared" si="260"/>
        <v/>
      </c>
      <c r="AG2193" t="str">
        <f t="shared" si="261"/>
        <v/>
      </c>
      <c r="AH2193" t="str">
        <f t="shared" si="262"/>
        <v/>
      </c>
      <c r="AI2193" t="str">
        <f t="shared" si="263"/>
        <v/>
      </c>
    </row>
    <row r="2194" spans="1:35" x14ac:dyDescent="0.35">
      <c r="A2194" t="s">
        <v>14</v>
      </c>
      <c r="B2194" t="s">
        <v>15</v>
      </c>
      <c r="C2194">
        <v>237</v>
      </c>
      <c r="D2194" t="s">
        <v>82</v>
      </c>
      <c r="E2194">
        <v>645</v>
      </c>
      <c r="F2194" t="s">
        <v>17</v>
      </c>
      <c r="G2194">
        <v>2555</v>
      </c>
      <c r="H2194" t="s">
        <v>39</v>
      </c>
      <c r="I2194">
        <v>2012</v>
      </c>
      <c r="J2194">
        <v>2012</v>
      </c>
      <c r="K2194" t="s">
        <v>19</v>
      </c>
      <c r="L2194">
        <v>5.37</v>
      </c>
      <c r="M2194" t="s">
        <v>20</v>
      </c>
      <c r="N2194" t="s">
        <v>21</v>
      </c>
      <c r="O2194">
        <v>1935</v>
      </c>
      <c r="P2194" s="1">
        <f t="shared" si="264"/>
        <v>14.712328767123287</v>
      </c>
      <c r="Q2194" s="1">
        <f>SUM(P2194:P2197)</f>
        <v>32.027397260273972</v>
      </c>
      <c r="R2194" s="3" t="s">
        <v>85</v>
      </c>
      <c r="S2194" t="s">
        <v>97</v>
      </c>
      <c r="U2194">
        <v>2012</v>
      </c>
      <c r="V2194" t="s">
        <v>82</v>
      </c>
      <c r="X2194" s="1">
        <v>32.027397260273972</v>
      </c>
      <c r="Y2194" s="3" t="s">
        <v>85</v>
      </c>
      <c r="Z2194" t="s">
        <v>97</v>
      </c>
      <c r="AB2194">
        <v>2012</v>
      </c>
      <c r="AC2194" t="s">
        <v>82</v>
      </c>
      <c r="AD2194" t="str">
        <f t="shared" ref="AD2194:AD2257" si="265">IF(OR($Y2194="pulses",$Y2194="Vegetables",$Y2194="Fruit, excluding wine",$Y2194="Milk"),X2194,"")</f>
        <v/>
      </c>
      <c r="AE2194" t="str">
        <f t="shared" ref="AE2194:AE2257" si="266">IF(OR($Y2194="pulses",$Y2194="Vegetables",$Y2194="Fruit, excluding wine",$Y2194="Milk"),Y2194,"")</f>
        <v/>
      </c>
      <c r="AF2194" t="str">
        <f t="shared" ref="AF2194:AF2257" si="267">IF(OR($Y2194="pulses",$Y2194="Vegetables",$Y2194="Fruit, excluding wine",$Y2194="Milk"),Z2194,"")</f>
        <v/>
      </c>
      <c r="AG2194" t="str">
        <f t="shared" ref="AG2194:AG2257" si="268">IF(OR($Y2194="pulses",$Y2194="Vegetables",$Y2194="Fruit, excluding wine",$Y2194="Milk"),AA2194,"")</f>
        <v/>
      </c>
      <c r="AH2194" t="str">
        <f t="shared" ref="AH2194:AH2257" si="269">IF(OR($Y2194="pulses",$Y2194="Vegetables",$Y2194="Fruit, excluding wine",$Y2194="Milk"),AB2194,"")</f>
        <v/>
      </c>
      <c r="AI2194" t="str">
        <f t="shared" ref="AI2194:AI2257" si="270">IF(OR($Y2194="pulses",$Y2194="Vegetables",$Y2194="Fruit, excluding wine",$Y2194="Milk"),AC2194,"")</f>
        <v/>
      </c>
    </row>
    <row r="2195" spans="1:35" x14ac:dyDescent="0.35">
      <c r="A2195" t="s">
        <v>14</v>
      </c>
      <c r="B2195" t="s">
        <v>15</v>
      </c>
      <c r="C2195">
        <v>237</v>
      </c>
      <c r="D2195" t="s">
        <v>82</v>
      </c>
      <c r="E2195">
        <v>645</v>
      </c>
      <c r="F2195" t="s">
        <v>17</v>
      </c>
      <c r="G2195">
        <v>2556</v>
      </c>
      <c r="H2195" t="s">
        <v>40</v>
      </c>
      <c r="I2195">
        <v>2012</v>
      </c>
      <c r="J2195">
        <v>2012</v>
      </c>
      <c r="K2195" t="s">
        <v>19</v>
      </c>
      <c r="L2195">
        <v>2.78</v>
      </c>
      <c r="M2195" t="s">
        <v>20</v>
      </c>
      <c r="N2195" t="s">
        <v>21</v>
      </c>
      <c r="O2195">
        <v>1946</v>
      </c>
      <c r="P2195" s="1">
        <f t="shared" si="264"/>
        <v>7.6164383561643838</v>
      </c>
      <c r="U2195">
        <v>2012</v>
      </c>
      <c r="V2195" t="s">
        <v>82</v>
      </c>
      <c r="AB2195">
        <v>2012</v>
      </c>
      <c r="AC2195" t="s">
        <v>82</v>
      </c>
      <c r="AD2195" t="str">
        <f t="shared" si="265"/>
        <v/>
      </c>
      <c r="AE2195" t="str">
        <f t="shared" si="266"/>
        <v/>
      </c>
      <c r="AF2195" t="str">
        <f t="shared" si="267"/>
        <v/>
      </c>
      <c r="AG2195" t="str">
        <f t="shared" si="268"/>
        <v/>
      </c>
      <c r="AH2195" t="str">
        <f t="shared" si="269"/>
        <v/>
      </c>
      <c r="AI2195" t="str">
        <f t="shared" si="270"/>
        <v/>
      </c>
    </row>
    <row r="2196" spans="1:35" x14ac:dyDescent="0.35">
      <c r="A2196" t="s">
        <v>14</v>
      </c>
      <c r="B2196" t="s">
        <v>15</v>
      </c>
      <c r="C2196">
        <v>237</v>
      </c>
      <c r="D2196" t="s">
        <v>82</v>
      </c>
      <c r="E2196">
        <v>645</v>
      </c>
      <c r="F2196" t="s">
        <v>17</v>
      </c>
      <c r="G2196">
        <v>2560</v>
      </c>
      <c r="H2196" t="s">
        <v>43</v>
      </c>
      <c r="I2196">
        <v>2012</v>
      </c>
      <c r="J2196">
        <v>2012</v>
      </c>
      <c r="K2196" t="s">
        <v>19</v>
      </c>
      <c r="L2196">
        <v>3.54</v>
      </c>
      <c r="M2196" t="s">
        <v>20</v>
      </c>
      <c r="N2196" t="s">
        <v>21</v>
      </c>
      <c r="O2196">
        <v>1957</v>
      </c>
      <c r="P2196" s="1">
        <f t="shared" si="264"/>
        <v>9.6986301369863011</v>
      </c>
      <c r="U2196">
        <v>2012</v>
      </c>
      <c r="V2196" t="s">
        <v>82</v>
      </c>
      <c r="AB2196">
        <v>2012</v>
      </c>
      <c r="AC2196" t="s">
        <v>82</v>
      </c>
      <c r="AD2196" t="str">
        <f t="shared" si="265"/>
        <v/>
      </c>
      <c r="AE2196" t="str">
        <f t="shared" si="266"/>
        <v/>
      </c>
      <c r="AF2196" t="str">
        <f t="shared" si="267"/>
        <v/>
      </c>
      <c r="AG2196" t="str">
        <f t="shared" si="268"/>
        <v/>
      </c>
      <c r="AH2196" t="str">
        <f t="shared" si="269"/>
        <v/>
      </c>
      <c r="AI2196" t="str">
        <f t="shared" si="270"/>
        <v/>
      </c>
    </row>
    <row r="2197" spans="1:35" x14ac:dyDescent="0.35">
      <c r="A2197" t="s">
        <v>14</v>
      </c>
      <c r="B2197" t="s">
        <v>15</v>
      </c>
      <c r="C2197">
        <v>237</v>
      </c>
      <c r="D2197" t="s">
        <v>82</v>
      </c>
      <c r="E2197">
        <v>645</v>
      </c>
      <c r="F2197" t="s">
        <v>17</v>
      </c>
      <c r="G2197">
        <v>2563</v>
      </c>
      <c r="H2197" t="s">
        <v>44</v>
      </c>
      <c r="I2197">
        <v>2012</v>
      </c>
      <c r="J2197">
        <v>2012</v>
      </c>
      <c r="K2197" t="s">
        <v>19</v>
      </c>
      <c r="L2197">
        <v>0</v>
      </c>
      <c r="M2197" t="s">
        <v>20</v>
      </c>
      <c r="N2197" t="s">
        <v>21</v>
      </c>
      <c r="O2197">
        <v>1968</v>
      </c>
      <c r="P2197" s="1">
        <f t="shared" si="264"/>
        <v>0</v>
      </c>
      <c r="U2197">
        <v>2012</v>
      </c>
      <c r="V2197" t="s">
        <v>82</v>
      </c>
      <c r="AB2197">
        <v>2012</v>
      </c>
      <c r="AC2197" t="s">
        <v>82</v>
      </c>
      <c r="AD2197" t="str">
        <f t="shared" si="265"/>
        <v/>
      </c>
      <c r="AE2197" t="str">
        <f t="shared" si="266"/>
        <v/>
      </c>
      <c r="AF2197" t="str">
        <f t="shared" si="267"/>
        <v/>
      </c>
      <c r="AG2197" t="str">
        <f t="shared" si="268"/>
        <v/>
      </c>
      <c r="AH2197" t="str">
        <f t="shared" si="269"/>
        <v/>
      </c>
      <c r="AI2197" t="str">
        <f t="shared" si="270"/>
        <v/>
      </c>
    </row>
    <row r="2198" spans="1:35" x14ac:dyDescent="0.35">
      <c r="A2198" t="s">
        <v>14</v>
      </c>
      <c r="B2198" t="s">
        <v>15</v>
      </c>
      <c r="C2198">
        <v>237</v>
      </c>
      <c r="D2198" t="s">
        <v>82</v>
      </c>
      <c r="E2198">
        <v>645</v>
      </c>
      <c r="F2198" t="s">
        <v>17</v>
      </c>
      <c r="G2198">
        <v>2602</v>
      </c>
      <c r="H2198" t="s">
        <v>47</v>
      </c>
      <c r="I2198">
        <v>2012</v>
      </c>
      <c r="J2198">
        <v>2012</v>
      </c>
      <c r="K2198" t="s">
        <v>19</v>
      </c>
      <c r="L2198">
        <v>4.9800000000000004</v>
      </c>
      <c r="M2198" t="s">
        <v>20</v>
      </c>
      <c r="N2198" t="s">
        <v>21</v>
      </c>
      <c r="O2198">
        <v>1979</v>
      </c>
      <c r="P2198" s="1">
        <f t="shared" si="264"/>
        <v>13.643835616438356</v>
      </c>
      <c r="Q2198" s="1">
        <f>SUM(P2198:P2199)</f>
        <v>385.69863013698631</v>
      </c>
      <c r="R2198" s="3" t="s">
        <v>93</v>
      </c>
      <c r="S2198">
        <f>360+60</f>
        <v>420</v>
      </c>
      <c r="T2198" s="7">
        <f>Q2198/S2198</f>
        <v>0.91833007175472936</v>
      </c>
      <c r="U2198">
        <v>2012</v>
      </c>
      <c r="V2198" t="s">
        <v>82</v>
      </c>
      <c r="X2198" s="1">
        <v>385.69863013698631</v>
      </c>
      <c r="Y2198" s="3" t="s">
        <v>93</v>
      </c>
      <c r="Z2198">
        <v>420</v>
      </c>
      <c r="AA2198" s="7">
        <v>0.91833007175472936</v>
      </c>
      <c r="AB2198">
        <v>2012</v>
      </c>
      <c r="AC2198" t="s">
        <v>82</v>
      </c>
      <c r="AD2198">
        <f t="shared" si="265"/>
        <v>385.69863013698631</v>
      </c>
      <c r="AE2198" t="str">
        <f t="shared" si="266"/>
        <v>Vegetables</v>
      </c>
      <c r="AF2198">
        <f t="shared" si="267"/>
        <v>420</v>
      </c>
      <c r="AG2198">
        <f t="shared" si="268"/>
        <v>0.91833007175472936</v>
      </c>
      <c r="AH2198">
        <f t="shared" si="269"/>
        <v>2012</v>
      </c>
      <c r="AI2198" t="str">
        <f t="shared" si="270"/>
        <v>Viet Nam</v>
      </c>
    </row>
    <row r="2199" spans="1:35" x14ac:dyDescent="0.35">
      <c r="A2199" t="s">
        <v>14</v>
      </c>
      <c r="B2199" t="s">
        <v>15</v>
      </c>
      <c r="C2199">
        <v>237</v>
      </c>
      <c r="D2199" t="s">
        <v>82</v>
      </c>
      <c r="E2199">
        <v>645</v>
      </c>
      <c r="F2199" t="s">
        <v>17</v>
      </c>
      <c r="G2199">
        <v>2605</v>
      </c>
      <c r="H2199" t="s">
        <v>48</v>
      </c>
      <c r="I2199">
        <v>2012</v>
      </c>
      <c r="J2199">
        <v>2012</v>
      </c>
      <c r="K2199" t="s">
        <v>19</v>
      </c>
      <c r="L2199">
        <v>135.80000000000001</v>
      </c>
      <c r="M2199" t="s">
        <v>20</v>
      </c>
      <c r="N2199" t="s">
        <v>21</v>
      </c>
      <c r="O2199">
        <v>1990</v>
      </c>
      <c r="P2199" s="1">
        <f t="shared" si="264"/>
        <v>372.05479452054794</v>
      </c>
      <c r="U2199">
        <v>2012</v>
      </c>
      <c r="V2199" t="s">
        <v>82</v>
      </c>
      <c r="AB2199">
        <v>2012</v>
      </c>
      <c r="AC2199" t="s">
        <v>82</v>
      </c>
      <c r="AD2199" t="str">
        <f t="shared" si="265"/>
        <v/>
      </c>
      <c r="AE2199" t="str">
        <f t="shared" si="266"/>
        <v/>
      </c>
      <c r="AF2199" t="str">
        <f t="shared" si="267"/>
        <v/>
      </c>
      <c r="AG2199" t="str">
        <f t="shared" si="268"/>
        <v/>
      </c>
      <c r="AH2199" t="str">
        <f t="shared" si="269"/>
        <v/>
      </c>
      <c r="AI2199" t="str">
        <f t="shared" si="270"/>
        <v/>
      </c>
    </row>
    <row r="2200" spans="1:35" x14ac:dyDescent="0.35">
      <c r="A2200" t="s">
        <v>14</v>
      </c>
      <c r="B2200" t="s">
        <v>15</v>
      </c>
      <c r="C2200">
        <v>237</v>
      </c>
      <c r="D2200" t="s">
        <v>82</v>
      </c>
      <c r="E2200">
        <v>645</v>
      </c>
      <c r="F2200" t="s">
        <v>17</v>
      </c>
      <c r="G2200">
        <v>2611</v>
      </c>
      <c r="H2200" t="s">
        <v>49</v>
      </c>
      <c r="I2200">
        <v>2012</v>
      </c>
      <c r="J2200">
        <v>2012</v>
      </c>
      <c r="K2200" t="s">
        <v>19</v>
      </c>
      <c r="L2200">
        <v>5.45</v>
      </c>
      <c r="M2200" t="s">
        <v>20</v>
      </c>
      <c r="N2200" t="s">
        <v>21</v>
      </c>
      <c r="O2200">
        <v>2001</v>
      </c>
      <c r="P2200" s="1">
        <f t="shared" si="264"/>
        <v>14.931506849315069</v>
      </c>
      <c r="Q2200" s="1">
        <f>SUM(P2200:P2208)</f>
        <v>187.31506849315068</v>
      </c>
      <c r="R2200" s="3" t="s">
        <v>92</v>
      </c>
      <c r="S2200">
        <v>250</v>
      </c>
      <c r="T2200" s="7">
        <f>Q2200/S2200</f>
        <v>0.74926027397260275</v>
      </c>
      <c r="U2200">
        <v>2012</v>
      </c>
      <c r="V2200" t="s">
        <v>82</v>
      </c>
      <c r="X2200" s="1">
        <v>187.31506849315068</v>
      </c>
      <c r="Y2200" s="3" t="s">
        <v>92</v>
      </c>
      <c r="Z2200">
        <v>250</v>
      </c>
      <c r="AA2200" s="7">
        <v>0.74926027397260275</v>
      </c>
      <c r="AB2200">
        <v>2012</v>
      </c>
      <c r="AC2200" t="s">
        <v>82</v>
      </c>
      <c r="AD2200">
        <f t="shared" si="265"/>
        <v>187.31506849315068</v>
      </c>
      <c r="AE2200" t="str">
        <f t="shared" si="266"/>
        <v>Fruit, excluding wine</v>
      </c>
      <c r="AF2200">
        <f t="shared" si="267"/>
        <v>250</v>
      </c>
      <c r="AG2200">
        <f t="shared" si="268"/>
        <v>0.74926027397260275</v>
      </c>
      <c r="AH2200">
        <f t="shared" si="269"/>
        <v>2012</v>
      </c>
      <c r="AI2200" t="str">
        <f t="shared" si="270"/>
        <v>Viet Nam</v>
      </c>
    </row>
    <row r="2201" spans="1:35" x14ac:dyDescent="0.35">
      <c r="A2201" t="s">
        <v>14</v>
      </c>
      <c r="B2201" t="s">
        <v>15</v>
      </c>
      <c r="C2201">
        <v>237</v>
      </c>
      <c r="D2201" t="s">
        <v>82</v>
      </c>
      <c r="E2201">
        <v>645</v>
      </c>
      <c r="F2201" t="s">
        <v>17</v>
      </c>
      <c r="G2201">
        <v>2612</v>
      </c>
      <c r="H2201" t="s">
        <v>50</v>
      </c>
      <c r="I2201">
        <v>2012</v>
      </c>
      <c r="J2201">
        <v>2012</v>
      </c>
      <c r="K2201" t="s">
        <v>19</v>
      </c>
      <c r="L2201">
        <v>0</v>
      </c>
      <c r="M2201" t="s">
        <v>20</v>
      </c>
      <c r="N2201" t="s">
        <v>21</v>
      </c>
      <c r="O2201">
        <v>2012</v>
      </c>
      <c r="P2201" s="1">
        <f t="shared" si="264"/>
        <v>0</v>
      </c>
      <c r="U2201">
        <v>2012</v>
      </c>
      <c r="V2201" t="s">
        <v>82</v>
      </c>
      <c r="AB2201">
        <v>2012</v>
      </c>
      <c r="AC2201" t="s">
        <v>82</v>
      </c>
      <c r="AD2201" t="str">
        <f t="shared" si="265"/>
        <v/>
      </c>
      <c r="AE2201" t="str">
        <f t="shared" si="266"/>
        <v/>
      </c>
      <c r="AF2201" t="str">
        <f t="shared" si="267"/>
        <v/>
      </c>
      <c r="AG2201" t="str">
        <f t="shared" si="268"/>
        <v/>
      </c>
      <c r="AH2201" t="str">
        <f t="shared" si="269"/>
        <v/>
      </c>
      <c r="AI2201" t="str">
        <f t="shared" si="270"/>
        <v/>
      </c>
    </row>
    <row r="2202" spans="1:35" x14ac:dyDescent="0.35">
      <c r="A2202" t="s">
        <v>14</v>
      </c>
      <c r="B2202" t="s">
        <v>15</v>
      </c>
      <c r="C2202">
        <v>237</v>
      </c>
      <c r="D2202" t="s">
        <v>82</v>
      </c>
      <c r="E2202">
        <v>645</v>
      </c>
      <c r="F2202" t="s">
        <v>17</v>
      </c>
      <c r="G2202">
        <v>2613</v>
      </c>
      <c r="H2202" t="s">
        <v>51</v>
      </c>
      <c r="I2202">
        <v>2012</v>
      </c>
      <c r="J2202">
        <v>2012</v>
      </c>
      <c r="K2202" t="s">
        <v>19</v>
      </c>
      <c r="L2202">
        <v>4.63</v>
      </c>
      <c r="M2202" t="s">
        <v>20</v>
      </c>
      <c r="N2202" t="s">
        <v>21</v>
      </c>
      <c r="O2202">
        <v>2023</v>
      </c>
      <c r="P2202" s="1">
        <f t="shared" si="264"/>
        <v>12.684931506849315</v>
      </c>
      <c r="U2202">
        <v>2012</v>
      </c>
      <c r="V2202" t="s">
        <v>82</v>
      </c>
      <c r="AB2202">
        <v>2012</v>
      </c>
      <c r="AC2202" t="s">
        <v>82</v>
      </c>
      <c r="AD2202" t="str">
        <f t="shared" si="265"/>
        <v/>
      </c>
      <c r="AE2202" t="str">
        <f t="shared" si="266"/>
        <v/>
      </c>
      <c r="AF2202" t="str">
        <f t="shared" si="267"/>
        <v/>
      </c>
      <c r="AG2202" t="str">
        <f t="shared" si="268"/>
        <v/>
      </c>
      <c r="AH2202" t="str">
        <f t="shared" si="269"/>
        <v/>
      </c>
      <c r="AI2202" t="str">
        <f t="shared" si="270"/>
        <v/>
      </c>
    </row>
    <row r="2203" spans="1:35" x14ac:dyDescent="0.35">
      <c r="A2203" t="s">
        <v>14</v>
      </c>
      <c r="B2203" t="s">
        <v>15</v>
      </c>
      <c r="C2203">
        <v>237</v>
      </c>
      <c r="D2203" t="s">
        <v>82</v>
      </c>
      <c r="E2203">
        <v>645</v>
      </c>
      <c r="F2203" t="s">
        <v>17</v>
      </c>
      <c r="G2203">
        <v>2615</v>
      </c>
      <c r="H2203" t="s">
        <v>53</v>
      </c>
      <c r="I2203">
        <v>2012</v>
      </c>
      <c r="J2203">
        <v>2012</v>
      </c>
      <c r="K2203" t="s">
        <v>19</v>
      </c>
      <c r="L2203">
        <v>17.649999999999999</v>
      </c>
      <c r="M2203" t="s">
        <v>20</v>
      </c>
      <c r="N2203" t="s">
        <v>21</v>
      </c>
      <c r="O2203">
        <v>2034</v>
      </c>
      <c r="P2203" s="1">
        <f t="shared" si="264"/>
        <v>48.356164383561641</v>
      </c>
      <c r="U2203">
        <v>2012</v>
      </c>
      <c r="V2203" t="s">
        <v>82</v>
      </c>
      <c r="AB2203">
        <v>2012</v>
      </c>
      <c r="AC2203" t="s">
        <v>82</v>
      </c>
      <c r="AD2203" t="str">
        <f t="shared" si="265"/>
        <v/>
      </c>
      <c r="AE2203" t="str">
        <f t="shared" si="266"/>
        <v/>
      </c>
      <c r="AF2203" t="str">
        <f t="shared" si="267"/>
        <v/>
      </c>
      <c r="AG2203" t="str">
        <f t="shared" si="268"/>
        <v/>
      </c>
      <c r="AH2203" t="str">
        <f t="shared" si="269"/>
        <v/>
      </c>
      <c r="AI2203" t="str">
        <f t="shared" si="270"/>
        <v/>
      </c>
    </row>
    <row r="2204" spans="1:35" x14ac:dyDescent="0.35">
      <c r="A2204" t="s">
        <v>14</v>
      </c>
      <c r="B2204" t="s">
        <v>15</v>
      </c>
      <c r="C2204">
        <v>237</v>
      </c>
      <c r="D2204" t="s">
        <v>82</v>
      </c>
      <c r="E2204">
        <v>645</v>
      </c>
      <c r="F2204" t="s">
        <v>17</v>
      </c>
      <c r="G2204">
        <v>2617</v>
      </c>
      <c r="H2204" t="s">
        <v>54</v>
      </c>
      <c r="I2204">
        <v>2012</v>
      </c>
      <c r="J2204">
        <v>2012</v>
      </c>
      <c r="K2204" t="s">
        <v>19</v>
      </c>
      <c r="L2204">
        <v>0.82</v>
      </c>
      <c r="M2204" t="s">
        <v>20</v>
      </c>
      <c r="N2204" t="s">
        <v>21</v>
      </c>
      <c r="O2204">
        <v>2045</v>
      </c>
      <c r="P2204" s="1">
        <f t="shared" si="264"/>
        <v>2.2465753424657535</v>
      </c>
      <c r="U2204">
        <v>2012</v>
      </c>
      <c r="V2204" t="s">
        <v>82</v>
      </c>
      <c r="AB2204">
        <v>2012</v>
      </c>
      <c r="AC2204" t="s">
        <v>82</v>
      </c>
      <c r="AD2204" t="str">
        <f t="shared" si="265"/>
        <v/>
      </c>
      <c r="AE2204" t="str">
        <f t="shared" si="266"/>
        <v/>
      </c>
      <c r="AF2204" t="str">
        <f t="shared" si="267"/>
        <v/>
      </c>
      <c r="AG2204" t="str">
        <f t="shared" si="268"/>
        <v/>
      </c>
      <c r="AH2204" t="str">
        <f t="shared" si="269"/>
        <v/>
      </c>
      <c r="AI2204" t="str">
        <f t="shared" si="270"/>
        <v/>
      </c>
    </row>
    <row r="2205" spans="1:35" x14ac:dyDescent="0.35">
      <c r="A2205" t="s">
        <v>14</v>
      </c>
      <c r="B2205" t="s">
        <v>15</v>
      </c>
      <c r="C2205">
        <v>237</v>
      </c>
      <c r="D2205" t="s">
        <v>82</v>
      </c>
      <c r="E2205">
        <v>645</v>
      </c>
      <c r="F2205" t="s">
        <v>17</v>
      </c>
      <c r="G2205">
        <v>2618</v>
      </c>
      <c r="H2205" t="s">
        <v>55</v>
      </c>
      <c r="I2205">
        <v>2012</v>
      </c>
      <c r="J2205">
        <v>2012</v>
      </c>
      <c r="K2205" t="s">
        <v>19</v>
      </c>
      <c r="L2205">
        <v>5.48</v>
      </c>
      <c r="M2205" t="s">
        <v>20</v>
      </c>
      <c r="N2205" t="s">
        <v>21</v>
      </c>
      <c r="O2205">
        <v>2056</v>
      </c>
      <c r="P2205" s="1">
        <f t="shared" si="264"/>
        <v>15.013698630136986</v>
      </c>
      <c r="U2205">
        <v>2012</v>
      </c>
      <c r="V2205" t="s">
        <v>82</v>
      </c>
      <c r="AB2205">
        <v>2012</v>
      </c>
      <c r="AC2205" t="s">
        <v>82</v>
      </c>
      <c r="AD2205" t="str">
        <f t="shared" si="265"/>
        <v/>
      </c>
      <c r="AE2205" t="str">
        <f t="shared" si="266"/>
        <v/>
      </c>
      <c r="AF2205" t="str">
        <f t="shared" si="267"/>
        <v/>
      </c>
      <c r="AG2205" t="str">
        <f t="shared" si="268"/>
        <v/>
      </c>
      <c r="AH2205" t="str">
        <f t="shared" si="269"/>
        <v/>
      </c>
      <c r="AI2205" t="str">
        <f t="shared" si="270"/>
        <v/>
      </c>
    </row>
    <row r="2206" spans="1:35" x14ac:dyDescent="0.35">
      <c r="A2206" t="s">
        <v>14</v>
      </c>
      <c r="B2206" t="s">
        <v>15</v>
      </c>
      <c r="C2206">
        <v>237</v>
      </c>
      <c r="D2206" t="s">
        <v>82</v>
      </c>
      <c r="E2206">
        <v>645</v>
      </c>
      <c r="F2206" t="s">
        <v>17</v>
      </c>
      <c r="G2206">
        <v>2619</v>
      </c>
      <c r="H2206" t="s">
        <v>56</v>
      </c>
      <c r="I2206">
        <v>2012</v>
      </c>
      <c r="J2206">
        <v>2012</v>
      </c>
      <c r="K2206" t="s">
        <v>19</v>
      </c>
      <c r="L2206">
        <v>0</v>
      </c>
      <c r="M2206" t="s">
        <v>20</v>
      </c>
      <c r="N2206" t="s">
        <v>21</v>
      </c>
      <c r="O2206">
        <v>2067</v>
      </c>
      <c r="P2206" s="1">
        <f t="shared" si="264"/>
        <v>0</v>
      </c>
      <c r="U2206">
        <v>2012</v>
      </c>
      <c r="V2206" t="s">
        <v>82</v>
      </c>
      <c r="AB2206">
        <v>2012</v>
      </c>
      <c r="AC2206" t="s">
        <v>82</v>
      </c>
      <c r="AD2206" t="str">
        <f t="shared" si="265"/>
        <v/>
      </c>
      <c r="AE2206" t="str">
        <f t="shared" si="266"/>
        <v/>
      </c>
      <c r="AF2206" t="str">
        <f t="shared" si="267"/>
        <v/>
      </c>
      <c r="AG2206" t="str">
        <f t="shared" si="268"/>
        <v/>
      </c>
      <c r="AH2206" t="str">
        <f t="shared" si="269"/>
        <v/>
      </c>
      <c r="AI2206" t="str">
        <f t="shared" si="270"/>
        <v/>
      </c>
    </row>
    <row r="2207" spans="1:35" x14ac:dyDescent="0.35">
      <c r="A2207" t="s">
        <v>14</v>
      </c>
      <c r="B2207" t="s">
        <v>15</v>
      </c>
      <c r="C2207">
        <v>237</v>
      </c>
      <c r="D2207" t="s">
        <v>82</v>
      </c>
      <c r="E2207">
        <v>645</v>
      </c>
      <c r="F2207" t="s">
        <v>17</v>
      </c>
      <c r="G2207">
        <v>2620</v>
      </c>
      <c r="H2207" t="s">
        <v>57</v>
      </c>
      <c r="I2207">
        <v>2012</v>
      </c>
      <c r="J2207">
        <v>2012</v>
      </c>
      <c r="K2207" t="s">
        <v>19</v>
      </c>
      <c r="L2207">
        <v>0.59</v>
      </c>
      <c r="M2207" t="s">
        <v>20</v>
      </c>
      <c r="N2207" t="s">
        <v>21</v>
      </c>
      <c r="O2207">
        <v>2078</v>
      </c>
      <c r="P2207" s="1">
        <f t="shared" si="264"/>
        <v>1.6164383561643836</v>
      </c>
      <c r="U2207">
        <v>2012</v>
      </c>
      <c r="V2207" t="s">
        <v>82</v>
      </c>
      <c r="AB2207">
        <v>2012</v>
      </c>
      <c r="AC2207" t="s">
        <v>82</v>
      </c>
      <c r="AD2207" t="str">
        <f t="shared" si="265"/>
        <v/>
      </c>
      <c r="AE2207" t="str">
        <f t="shared" si="266"/>
        <v/>
      </c>
      <c r="AF2207" t="str">
        <f t="shared" si="267"/>
        <v/>
      </c>
      <c r="AG2207" t="str">
        <f t="shared" si="268"/>
        <v/>
      </c>
      <c r="AH2207" t="str">
        <f t="shared" si="269"/>
        <v/>
      </c>
      <c r="AI2207" t="str">
        <f t="shared" si="270"/>
        <v/>
      </c>
    </row>
    <row r="2208" spans="1:35" x14ac:dyDescent="0.35">
      <c r="A2208" t="s">
        <v>14</v>
      </c>
      <c r="B2208" t="s">
        <v>15</v>
      </c>
      <c r="C2208">
        <v>237</v>
      </c>
      <c r="D2208" t="s">
        <v>82</v>
      </c>
      <c r="E2208">
        <v>645</v>
      </c>
      <c r="F2208" t="s">
        <v>17</v>
      </c>
      <c r="G2208">
        <v>2625</v>
      </c>
      <c r="H2208" t="s">
        <v>58</v>
      </c>
      <c r="I2208">
        <v>2012</v>
      </c>
      <c r="J2208">
        <v>2012</v>
      </c>
      <c r="K2208" t="s">
        <v>19</v>
      </c>
      <c r="L2208">
        <v>33.75</v>
      </c>
      <c r="M2208" t="s">
        <v>20</v>
      </c>
      <c r="N2208" t="s">
        <v>21</v>
      </c>
      <c r="O2208">
        <v>2089</v>
      </c>
      <c r="P2208" s="1">
        <f t="shared" si="264"/>
        <v>92.465753424657535</v>
      </c>
      <c r="U2208">
        <v>2012</v>
      </c>
      <c r="V2208" t="s">
        <v>82</v>
      </c>
      <c r="AB2208">
        <v>2012</v>
      </c>
      <c r="AC2208" t="s">
        <v>82</v>
      </c>
      <c r="AD2208" t="str">
        <f t="shared" si="265"/>
        <v/>
      </c>
      <c r="AE2208" t="str">
        <f t="shared" si="266"/>
        <v/>
      </c>
      <c r="AF2208" t="str">
        <f t="shared" si="267"/>
        <v/>
      </c>
      <c r="AG2208" t="str">
        <f t="shared" si="268"/>
        <v/>
      </c>
      <c r="AH2208" t="str">
        <f t="shared" si="269"/>
        <v/>
      </c>
      <c r="AI2208" t="str">
        <f t="shared" si="270"/>
        <v/>
      </c>
    </row>
    <row r="2209" spans="1:35" x14ac:dyDescent="0.35">
      <c r="A2209" t="s">
        <v>14</v>
      </c>
      <c r="B2209" t="s">
        <v>15</v>
      </c>
      <c r="C2209">
        <v>237</v>
      </c>
      <c r="D2209" t="s">
        <v>82</v>
      </c>
      <c r="E2209">
        <v>645</v>
      </c>
      <c r="F2209" t="s">
        <v>17</v>
      </c>
      <c r="G2209">
        <v>2731</v>
      </c>
      <c r="H2209" t="s">
        <v>59</v>
      </c>
      <c r="I2209">
        <v>2012</v>
      </c>
      <c r="J2209">
        <v>2012</v>
      </c>
      <c r="K2209" t="s">
        <v>19</v>
      </c>
      <c r="L2209">
        <v>7.48</v>
      </c>
      <c r="M2209" t="s">
        <v>20</v>
      </c>
      <c r="N2209" t="s">
        <v>21</v>
      </c>
      <c r="O2209">
        <v>2100</v>
      </c>
      <c r="P2209" s="1">
        <f t="shared" si="264"/>
        <v>20.493150684931507</v>
      </c>
      <c r="Q2209" s="1">
        <f>SUM(P2209:P2214)</f>
        <v>162.13698630136986</v>
      </c>
      <c r="R2209" s="3" t="s">
        <v>87</v>
      </c>
      <c r="S2209" t="s">
        <v>97</v>
      </c>
      <c r="U2209">
        <v>2012</v>
      </c>
      <c r="V2209" t="s">
        <v>82</v>
      </c>
      <c r="X2209" s="1">
        <v>162.13698630136986</v>
      </c>
      <c r="Y2209" s="3" t="s">
        <v>87</v>
      </c>
      <c r="Z2209" t="s">
        <v>97</v>
      </c>
      <c r="AB2209">
        <v>2012</v>
      </c>
      <c r="AC2209" t="s">
        <v>82</v>
      </c>
      <c r="AD2209" t="str">
        <f t="shared" si="265"/>
        <v/>
      </c>
      <c r="AE2209" t="str">
        <f t="shared" si="266"/>
        <v/>
      </c>
      <c r="AF2209" t="str">
        <f t="shared" si="267"/>
        <v/>
      </c>
      <c r="AG2209" t="str">
        <f t="shared" si="268"/>
        <v/>
      </c>
      <c r="AH2209" t="str">
        <f t="shared" si="269"/>
        <v/>
      </c>
      <c r="AI2209" t="str">
        <f t="shared" si="270"/>
        <v/>
      </c>
    </row>
    <row r="2210" spans="1:35" x14ac:dyDescent="0.35">
      <c r="A2210" t="s">
        <v>14</v>
      </c>
      <c r="B2210" t="s">
        <v>15</v>
      </c>
      <c r="C2210">
        <v>237</v>
      </c>
      <c r="D2210" t="s">
        <v>82</v>
      </c>
      <c r="E2210">
        <v>645</v>
      </c>
      <c r="F2210" t="s">
        <v>17</v>
      </c>
      <c r="G2210">
        <v>2732</v>
      </c>
      <c r="H2210" t="s">
        <v>60</v>
      </c>
      <c r="I2210">
        <v>2012</v>
      </c>
      <c r="J2210">
        <v>2012</v>
      </c>
      <c r="K2210" t="s">
        <v>19</v>
      </c>
      <c r="L2210">
        <v>0.13</v>
      </c>
      <c r="M2210" t="s">
        <v>20</v>
      </c>
      <c r="N2210" t="s">
        <v>21</v>
      </c>
      <c r="O2210">
        <v>2111</v>
      </c>
      <c r="P2210" s="1">
        <f t="shared" si="264"/>
        <v>0.35616438356164382</v>
      </c>
      <c r="U2210">
        <v>2012</v>
      </c>
      <c r="V2210" t="s">
        <v>82</v>
      </c>
      <c r="AB2210">
        <v>2012</v>
      </c>
      <c r="AC2210" t="s">
        <v>82</v>
      </c>
      <c r="AD2210" t="str">
        <f t="shared" si="265"/>
        <v/>
      </c>
      <c r="AE2210" t="str">
        <f t="shared" si="266"/>
        <v/>
      </c>
      <c r="AF2210" t="str">
        <f t="shared" si="267"/>
        <v/>
      </c>
      <c r="AG2210" t="str">
        <f t="shared" si="268"/>
        <v/>
      </c>
      <c r="AH2210" t="str">
        <f t="shared" si="269"/>
        <v/>
      </c>
      <c r="AI2210" t="str">
        <f t="shared" si="270"/>
        <v/>
      </c>
    </row>
    <row r="2211" spans="1:35" x14ac:dyDescent="0.35">
      <c r="A2211" t="s">
        <v>14</v>
      </c>
      <c r="B2211" t="s">
        <v>15</v>
      </c>
      <c r="C2211">
        <v>237</v>
      </c>
      <c r="D2211" t="s">
        <v>82</v>
      </c>
      <c r="E2211">
        <v>645</v>
      </c>
      <c r="F2211" t="s">
        <v>17</v>
      </c>
      <c r="G2211">
        <v>2733</v>
      </c>
      <c r="H2211" t="s">
        <v>61</v>
      </c>
      <c r="I2211">
        <v>2012</v>
      </c>
      <c r="J2211">
        <v>2012</v>
      </c>
      <c r="K2211" t="s">
        <v>19</v>
      </c>
      <c r="L2211">
        <v>34.700000000000003</v>
      </c>
      <c r="M2211" t="s">
        <v>20</v>
      </c>
      <c r="N2211" t="s">
        <v>21</v>
      </c>
      <c r="O2211">
        <v>2122</v>
      </c>
      <c r="P2211" s="1">
        <f t="shared" si="264"/>
        <v>95.06849315068493</v>
      </c>
      <c r="U2211">
        <v>2012</v>
      </c>
      <c r="V2211" t="s">
        <v>82</v>
      </c>
      <c r="AB2211">
        <v>2012</v>
      </c>
      <c r="AC2211" t="s">
        <v>82</v>
      </c>
      <c r="AD2211" t="str">
        <f t="shared" si="265"/>
        <v/>
      </c>
      <c r="AE2211" t="str">
        <f t="shared" si="266"/>
        <v/>
      </c>
      <c r="AF2211" t="str">
        <f t="shared" si="267"/>
        <v/>
      </c>
      <c r="AG2211" t="str">
        <f t="shared" si="268"/>
        <v/>
      </c>
      <c r="AH2211" t="str">
        <f t="shared" si="269"/>
        <v/>
      </c>
      <c r="AI2211" t="str">
        <f t="shared" si="270"/>
        <v/>
      </c>
    </row>
    <row r="2212" spans="1:35" x14ac:dyDescent="0.35">
      <c r="A2212" t="s">
        <v>14</v>
      </c>
      <c r="B2212" t="s">
        <v>15</v>
      </c>
      <c r="C2212">
        <v>237</v>
      </c>
      <c r="D2212" t="s">
        <v>82</v>
      </c>
      <c r="E2212">
        <v>645</v>
      </c>
      <c r="F2212" t="s">
        <v>17</v>
      </c>
      <c r="G2212">
        <v>2734</v>
      </c>
      <c r="H2212" t="s">
        <v>62</v>
      </c>
      <c r="I2212">
        <v>2012</v>
      </c>
      <c r="J2212">
        <v>2012</v>
      </c>
      <c r="K2212" t="s">
        <v>19</v>
      </c>
      <c r="L2212">
        <v>12.4</v>
      </c>
      <c r="M2212" t="s">
        <v>20</v>
      </c>
      <c r="N2212" t="s">
        <v>21</v>
      </c>
      <c r="O2212">
        <v>2133</v>
      </c>
      <c r="P2212" s="1">
        <f t="shared" si="264"/>
        <v>33.972602739726028</v>
      </c>
      <c r="U2212">
        <v>2012</v>
      </c>
      <c r="V2212" t="s">
        <v>82</v>
      </c>
      <c r="AB2212">
        <v>2012</v>
      </c>
      <c r="AC2212" t="s">
        <v>82</v>
      </c>
      <c r="AD2212" t="str">
        <f t="shared" si="265"/>
        <v/>
      </c>
      <c r="AE2212" t="str">
        <f t="shared" si="266"/>
        <v/>
      </c>
      <c r="AF2212" t="str">
        <f t="shared" si="267"/>
        <v/>
      </c>
      <c r="AG2212" t="str">
        <f t="shared" si="268"/>
        <v/>
      </c>
      <c r="AH2212" t="str">
        <f t="shared" si="269"/>
        <v/>
      </c>
      <c r="AI2212" t="str">
        <f t="shared" si="270"/>
        <v/>
      </c>
    </row>
    <row r="2213" spans="1:35" x14ac:dyDescent="0.35">
      <c r="A2213" t="s">
        <v>14</v>
      </c>
      <c r="B2213" t="s">
        <v>15</v>
      </c>
      <c r="C2213">
        <v>237</v>
      </c>
      <c r="D2213" t="s">
        <v>82</v>
      </c>
      <c r="E2213">
        <v>645</v>
      </c>
      <c r="F2213" t="s">
        <v>17</v>
      </c>
      <c r="G2213">
        <v>2735</v>
      </c>
      <c r="H2213" t="s">
        <v>63</v>
      </c>
      <c r="I2213">
        <v>2012</v>
      </c>
      <c r="J2213">
        <v>2012</v>
      </c>
      <c r="K2213" t="s">
        <v>19</v>
      </c>
      <c r="L2213">
        <v>0.28999999999999998</v>
      </c>
      <c r="M2213" t="s">
        <v>20</v>
      </c>
      <c r="N2213" t="s">
        <v>21</v>
      </c>
      <c r="O2213">
        <v>2144</v>
      </c>
      <c r="P2213" s="1">
        <f t="shared" si="264"/>
        <v>0.79452054794520544</v>
      </c>
      <c r="U2213">
        <v>2012</v>
      </c>
      <c r="V2213" t="s">
        <v>82</v>
      </c>
      <c r="AB2213">
        <v>2012</v>
      </c>
      <c r="AC2213" t="s">
        <v>82</v>
      </c>
      <c r="AD2213" t="str">
        <f t="shared" si="265"/>
        <v/>
      </c>
      <c r="AE2213" t="str">
        <f t="shared" si="266"/>
        <v/>
      </c>
      <c r="AF2213" t="str">
        <f t="shared" si="267"/>
        <v/>
      </c>
      <c r="AG2213" t="str">
        <f t="shared" si="268"/>
        <v/>
      </c>
      <c r="AH2213" t="str">
        <f t="shared" si="269"/>
        <v/>
      </c>
      <c r="AI2213" t="str">
        <f t="shared" si="270"/>
        <v/>
      </c>
    </row>
    <row r="2214" spans="1:35" x14ac:dyDescent="0.35">
      <c r="A2214" t="s">
        <v>14</v>
      </c>
      <c r="B2214" t="s">
        <v>15</v>
      </c>
      <c r="C2214">
        <v>237</v>
      </c>
      <c r="D2214" t="s">
        <v>82</v>
      </c>
      <c r="E2214">
        <v>645</v>
      </c>
      <c r="F2214" t="s">
        <v>17</v>
      </c>
      <c r="G2214">
        <v>2736</v>
      </c>
      <c r="H2214" t="s">
        <v>64</v>
      </c>
      <c r="I2214">
        <v>2012</v>
      </c>
      <c r="J2214">
        <v>2012</v>
      </c>
      <c r="K2214" t="s">
        <v>19</v>
      </c>
      <c r="L2214">
        <v>4.18</v>
      </c>
      <c r="M2214" t="s">
        <v>20</v>
      </c>
      <c r="N2214" t="s">
        <v>21</v>
      </c>
      <c r="O2214">
        <v>2155</v>
      </c>
      <c r="P2214" s="1">
        <f t="shared" si="264"/>
        <v>11.452054794520548</v>
      </c>
      <c r="U2214">
        <v>2012</v>
      </c>
      <c r="V2214" t="s">
        <v>82</v>
      </c>
      <c r="AB2214">
        <v>2012</v>
      </c>
      <c r="AC2214" t="s">
        <v>82</v>
      </c>
      <c r="AD2214" t="str">
        <f t="shared" si="265"/>
        <v/>
      </c>
      <c r="AE2214" t="str">
        <f t="shared" si="266"/>
        <v/>
      </c>
      <c r="AF2214" t="str">
        <f t="shared" si="267"/>
        <v/>
      </c>
      <c r="AG2214" t="str">
        <f t="shared" si="268"/>
        <v/>
      </c>
      <c r="AH2214" t="str">
        <f t="shared" si="269"/>
        <v/>
      </c>
      <c r="AI2214" t="str">
        <f t="shared" si="270"/>
        <v/>
      </c>
    </row>
    <row r="2215" spans="1:35" x14ac:dyDescent="0.35">
      <c r="A2215" t="s">
        <v>14</v>
      </c>
      <c r="B2215" t="s">
        <v>15</v>
      </c>
      <c r="C2215">
        <v>237</v>
      </c>
      <c r="D2215" t="s">
        <v>82</v>
      </c>
      <c r="E2215">
        <v>645</v>
      </c>
      <c r="F2215" t="s">
        <v>17</v>
      </c>
      <c r="G2215">
        <v>2848</v>
      </c>
      <c r="H2215" t="s">
        <v>65</v>
      </c>
      <c r="I2215">
        <v>2012</v>
      </c>
      <c r="J2215">
        <v>2012</v>
      </c>
      <c r="K2215" t="s">
        <v>19</v>
      </c>
      <c r="L2215">
        <v>16.97</v>
      </c>
      <c r="M2215" t="s">
        <v>20</v>
      </c>
      <c r="N2215" t="s">
        <v>21</v>
      </c>
      <c r="O2215">
        <v>2166</v>
      </c>
      <c r="P2215" s="1">
        <f t="shared" si="264"/>
        <v>46.493150684931507</v>
      </c>
      <c r="Q2215" s="1">
        <f>P2215</f>
        <v>46.493150684931507</v>
      </c>
      <c r="R2215" s="3" t="s">
        <v>86</v>
      </c>
      <c r="S2215">
        <v>435</v>
      </c>
      <c r="T2215" s="7">
        <f>Q2215/S2215</f>
        <v>0.10688080617225634</v>
      </c>
      <c r="U2215">
        <v>2012</v>
      </c>
      <c r="V2215" t="s">
        <v>82</v>
      </c>
      <c r="X2215" s="1">
        <v>46.493150684931507</v>
      </c>
      <c r="Y2215" s="3" t="s">
        <v>86</v>
      </c>
      <c r="Z2215">
        <v>435</v>
      </c>
      <c r="AA2215" s="7">
        <v>0.10688080617225634</v>
      </c>
      <c r="AB2215">
        <v>2012</v>
      </c>
      <c r="AC2215" t="s">
        <v>82</v>
      </c>
      <c r="AD2215">
        <f t="shared" si="265"/>
        <v>46.493150684931507</v>
      </c>
      <c r="AE2215" t="str">
        <f t="shared" si="266"/>
        <v>Milk</v>
      </c>
      <c r="AF2215">
        <f t="shared" si="267"/>
        <v>435</v>
      </c>
      <c r="AG2215">
        <f t="shared" si="268"/>
        <v>0.10688080617225634</v>
      </c>
      <c r="AH2215">
        <f t="shared" si="269"/>
        <v>2012</v>
      </c>
      <c r="AI2215" t="str">
        <f t="shared" si="270"/>
        <v>Viet Nam</v>
      </c>
    </row>
    <row r="2216" spans="1:35" x14ac:dyDescent="0.35">
      <c r="A2216" t="s">
        <v>14</v>
      </c>
      <c r="B2216" t="s">
        <v>15</v>
      </c>
      <c r="C2216">
        <v>237</v>
      </c>
      <c r="D2216" t="s">
        <v>82</v>
      </c>
      <c r="E2216">
        <v>645</v>
      </c>
      <c r="F2216" t="s">
        <v>17</v>
      </c>
      <c r="G2216">
        <v>2761</v>
      </c>
      <c r="H2216" t="s">
        <v>66</v>
      </c>
      <c r="I2216">
        <v>2012</v>
      </c>
      <c r="J2216">
        <v>2012</v>
      </c>
      <c r="K2216" t="s">
        <v>19</v>
      </c>
      <c r="L2216">
        <v>13.08</v>
      </c>
      <c r="M2216" t="s">
        <v>20</v>
      </c>
      <c r="N2216" t="s">
        <v>21</v>
      </c>
      <c r="O2216">
        <v>2177</v>
      </c>
      <c r="P2216" s="1">
        <f t="shared" si="264"/>
        <v>35.835616438356162</v>
      </c>
      <c r="Q2216" s="1">
        <f>SUM(P2216:P2224)</f>
        <v>91.287671232876718</v>
      </c>
      <c r="R2216" s="3" t="s">
        <v>88</v>
      </c>
      <c r="S2216" t="s">
        <v>97</v>
      </c>
      <c r="U2216">
        <v>2012</v>
      </c>
      <c r="V2216" t="s">
        <v>82</v>
      </c>
      <c r="X2216" s="1">
        <v>91.287671232876718</v>
      </c>
      <c r="Y2216" s="3" t="s">
        <v>88</v>
      </c>
      <c r="Z2216" t="s">
        <v>97</v>
      </c>
      <c r="AB2216">
        <v>2012</v>
      </c>
      <c r="AC2216" t="s">
        <v>82</v>
      </c>
      <c r="AD2216" t="str">
        <f t="shared" si="265"/>
        <v/>
      </c>
      <c r="AE2216" t="str">
        <f t="shared" si="266"/>
        <v/>
      </c>
      <c r="AF2216" t="str">
        <f t="shared" si="267"/>
        <v/>
      </c>
      <c r="AG2216" t="str">
        <f t="shared" si="268"/>
        <v/>
      </c>
      <c r="AH2216" t="str">
        <f t="shared" si="269"/>
        <v/>
      </c>
      <c r="AI2216" t="str">
        <f t="shared" si="270"/>
        <v/>
      </c>
    </row>
    <row r="2217" spans="1:35" x14ac:dyDescent="0.35">
      <c r="A2217" t="s">
        <v>14</v>
      </c>
      <c r="B2217" t="s">
        <v>15</v>
      </c>
      <c r="C2217">
        <v>237</v>
      </c>
      <c r="D2217" t="s">
        <v>82</v>
      </c>
      <c r="E2217">
        <v>645</v>
      </c>
      <c r="F2217" t="s">
        <v>17</v>
      </c>
      <c r="G2217">
        <v>2762</v>
      </c>
      <c r="H2217" t="s">
        <v>67</v>
      </c>
      <c r="I2217">
        <v>2012</v>
      </c>
      <c r="J2217">
        <v>2012</v>
      </c>
      <c r="K2217" t="s">
        <v>19</v>
      </c>
      <c r="L2217">
        <v>7.0000000000000007E-2</v>
      </c>
      <c r="M2217" t="s">
        <v>20</v>
      </c>
      <c r="N2217" t="s">
        <v>21</v>
      </c>
      <c r="O2217">
        <v>2188</v>
      </c>
      <c r="P2217" s="1">
        <f t="shared" si="264"/>
        <v>0.19178082191780821</v>
      </c>
      <c r="U2217">
        <v>2012</v>
      </c>
      <c r="V2217" t="s">
        <v>82</v>
      </c>
      <c r="AB2217">
        <v>2012</v>
      </c>
      <c r="AC2217" t="s">
        <v>82</v>
      </c>
      <c r="AD2217" t="str">
        <f t="shared" si="265"/>
        <v/>
      </c>
      <c r="AE2217" t="str">
        <f t="shared" si="266"/>
        <v/>
      </c>
      <c r="AF2217" t="str">
        <f t="shared" si="267"/>
        <v/>
      </c>
      <c r="AG2217" t="str">
        <f t="shared" si="268"/>
        <v/>
      </c>
      <c r="AH2217" t="str">
        <f t="shared" si="269"/>
        <v/>
      </c>
      <c r="AI2217" t="str">
        <f t="shared" si="270"/>
        <v/>
      </c>
    </row>
    <row r="2218" spans="1:35" x14ac:dyDescent="0.35">
      <c r="A2218" t="s">
        <v>14</v>
      </c>
      <c r="B2218" t="s">
        <v>15</v>
      </c>
      <c r="C2218">
        <v>237</v>
      </c>
      <c r="D2218" t="s">
        <v>82</v>
      </c>
      <c r="E2218">
        <v>645</v>
      </c>
      <c r="F2218" t="s">
        <v>17</v>
      </c>
      <c r="G2218">
        <v>2763</v>
      </c>
      <c r="H2218" t="s">
        <v>68</v>
      </c>
      <c r="I2218">
        <v>2012</v>
      </c>
      <c r="J2218">
        <v>2012</v>
      </c>
      <c r="K2218" t="s">
        <v>19</v>
      </c>
      <c r="L2218">
        <v>0.98</v>
      </c>
      <c r="M2218" t="s">
        <v>20</v>
      </c>
      <c r="N2218" t="s">
        <v>21</v>
      </c>
      <c r="O2218">
        <v>2199</v>
      </c>
      <c r="P2218" s="1">
        <f t="shared" si="264"/>
        <v>2.6849315068493151</v>
      </c>
      <c r="U2218">
        <v>2012</v>
      </c>
      <c r="V2218" t="s">
        <v>82</v>
      </c>
      <c r="AB2218">
        <v>2012</v>
      </c>
      <c r="AC2218" t="s">
        <v>82</v>
      </c>
      <c r="AD2218" t="str">
        <f t="shared" si="265"/>
        <v/>
      </c>
      <c r="AE2218" t="str">
        <f t="shared" si="266"/>
        <v/>
      </c>
      <c r="AF2218" t="str">
        <f t="shared" si="267"/>
        <v/>
      </c>
      <c r="AG2218" t="str">
        <f t="shared" si="268"/>
        <v/>
      </c>
      <c r="AH2218" t="str">
        <f t="shared" si="269"/>
        <v/>
      </c>
      <c r="AI2218" t="str">
        <f t="shared" si="270"/>
        <v/>
      </c>
    </row>
    <row r="2219" spans="1:35" x14ac:dyDescent="0.35">
      <c r="A2219" t="s">
        <v>14</v>
      </c>
      <c r="B2219" t="s">
        <v>15</v>
      </c>
      <c r="C2219">
        <v>237</v>
      </c>
      <c r="D2219" t="s">
        <v>82</v>
      </c>
      <c r="E2219">
        <v>645</v>
      </c>
      <c r="F2219" t="s">
        <v>17</v>
      </c>
      <c r="G2219">
        <v>2764</v>
      </c>
      <c r="H2219" t="s">
        <v>69</v>
      </c>
      <c r="I2219">
        <v>2012</v>
      </c>
      <c r="J2219">
        <v>2012</v>
      </c>
      <c r="K2219" t="s">
        <v>19</v>
      </c>
      <c r="L2219">
        <v>12.65</v>
      </c>
      <c r="M2219" t="s">
        <v>20</v>
      </c>
      <c r="N2219" t="s">
        <v>21</v>
      </c>
      <c r="O2219">
        <v>2210</v>
      </c>
      <c r="P2219" s="1">
        <f t="shared" si="264"/>
        <v>34.657534246575345</v>
      </c>
      <c r="U2219">
        <v>2012</v>
      </c>
      <c r="V2219" t="s">
        <v>82</v>
      </c>
      <c r="AB2219">
        <v>2012</v>
      </c>
      <c r="AC2219" t="s">
        <v>82</v>
      </c>
      <c r="AD2219" t="str">
        <f t="shared" si="265"/>
        <v/>
      </c>
      <c r="AE2219" t="str">
        <f t="shared" si="266"/>
        <v/>
      </c>
      <c r="AF2219" t="str">
        <f t="shared" si="267"/>
        <v/>
      </c>
      <c r="AG2219" t="str">
        <f t="shared" si="268"/>
        <v/>
      </c>
      <c r="AH2219" t="str">
        <f t="shared" si="269"/>
        <v/>
      </c>
      <c r="AI2219" t="str">
        <f t="shared" si="270"/>
        <v/>
      </c>
    </row>
    <row r="2220" spans="1:35" x14ac:dyDescent="0.35">
      <c r="A2220" t="s">
        <v>14</v>
      </c>
      <c r="B2220" t="s">
        <v>15</v>
      </c>
      <c r="C2220">
        <v>237</v>
      </c>
      <c r="D2220" t="s">
        <v>82</v>
      </c>
      <c r="E2220">
        <v>645</v>
      </c>
      <c r="F2220" t="s">
        <v>17</v>
      </c>
      <c r="G2220">
        <v>2765</v>
      </c>
      <c r="H2220" t="s">
        <v>70</v>
      </c>
      <c r="I2220">
        <v>2012</v>
      </c>
      <c r="J2220">
        <v>2012</v>
      </c>
      <c r="K2220" t="s">
        <v>19</v>
      </c>
      <c r="L2220">
        <v>2.85</v>
      </c>
      <c r="M2220" t="s">
        <v>20</v>
      </c>
      <c r="N2220" t="s">
        <v>21</v>
      </c>
      <c r="O2220">
        <v>2221</v>
      </c>
      <c r="P2220" s="1">
        <f t="shared" si="264"/>
        <v>7.8082191780821919</v>
      </c>
      <c r="U2220">
        <v>2012</v>
      </c>
      <c r="V2220" t="s">
        <v>82</v>
      </c>
      <c r="AB2220">
        <v>2012</v>
      </c>
      <c r="AC2220" t="s">
        <v>82</v>
      </c>
      <c r="AD2220" t="str">
        <f t="shared" si="265"/>
        <v/>
      </c>
      <c r="AE2220" t="str">
        <f t="shared" si="266"/>
        <v/>
      </c>
      <c r="AF2220" t="str">
        <f t="shared" si="267"/>
        <v/>
      </c>
      <c r="AG2220" t="str">
        <f t="shared" si="268"/>
        <v/>
      </c>
      <c r="AH2220" t="str">
        <f t="shared" si="269"/>
        <v/>
      </c>
      <c r="AI2220" t="str">
        <f t="shared" si="270"/>
        <v/>
      </c>
    </row>
    <row r="2221" spans="1:35" x14ac:dyDescent="0.35">
      <c r="A2221" t="s">
        <v>14</v>
      </c>
      <c r="B2221" t="s">
        <v>15</v>
      </c>
      <c r="C2221">
        <v>237</v>
      </c>
      <c r="D2221" t="s">
        <v>82</v>
      </c>
      <c r="E2221">
        <v>645</v>
      </c>
      <c r="F2221" t="s">
        <v>17</v>
      </c>
      <c r="G2221">
        <v>2766</v>
      </c>
      <c r="H2221" t="s">
        <v>71</v>
      </c>
      <c r="I2221">
        <v>2012</v>
      </c>
      <c r="J2221">
        <v>2012</v>
      </c>
      <c r="K2221" t="s">
        <v>19</v>
      </c>
      <c r="L2221">
        <v>1.53</v>
      </c>
      <c r="M2221" t="s">
        <v>20</v>
      </c>
      <c r="N2221" t="s">
        <v>21</v>
      </c>
      <c r="O2221">
        <v>2232</v>
      </c>
      <c r="P2221" s="1">
        <f t="shared" si="264"/>
        <v>4.1917808219178081</v>
      </c>
      <c r="U2221">
        <v>2012</v>
      </c>
      <c r="V2221" t="s">
        <v>82</v>
      </c>
      <c r="AB2221">
        <v>2012</v>
      </c>
      <c r="AC2221" t="s">
        <v>82</v>
      </c>
      <c r="AD2221" t="str">
        <f t="shared" si="265"/>
        <v/>
      </c>
      <c r="AE2221" t="str">
        <f t="shared" si="266"/>
        <v/>
      </c>
      <c r="AF2221" t="str">
        <f t="shared" si="267"/>
        <v/>
      </c>
      <c r="AG2221" t="str">
        <f t="shared" si="268"/>
        <v/>
      </c>
      <c r="AH2221" t="str">
        <f t="shared" si="269"/>
        <v/>
      </c>
      <c r="AI2221" t="str">
        <f t="shared" si="270"/>
        <v/>
      </c>
    </row>
    <row r="2222" spans="1:35" x14ac:dyDescent="0.35">
      <c r="A2222" t="s">
        <v>14</v>
      </c>
      <c r="B2222" t="s">
        <v>15</v>
      </c>
      <c r="C2222">
        <v>237</v>
      </c>
      <c r="D2222" t="s">
        <v>82</v>
      </c>
      <c r="E2222">
        <v>645</v>
      </c>
      <c r="F2222" t="s">
        <v>17</v>
      </c>
      <c r="G2222">
        <v>2767</v>
      </c>
      <c r="H2222" t="s">
        <v>72</v>
      </c>
      <c r="I2222">
        <v>2012</v>
      </c>
      <c r="J2222">
        <v>2012</v>
      </c>
      <c r="K2222" t="s">
        <v>19</v>
      </c>
      <c r="L2222">
        <v>1.83</v>
      </c>
      <c r="M2222" t="s">
        <v>20</v>
      </c>
      <c r="N2222" t="s">
        <v>21</v>
      </c>
      <c r="O2222">
        <v>2243</v>
      </c>
      <c r="P2222" s="1">
        <f t="shared" si="264"/>
        <v>5.0136986301369859</v>
      </c>
      <c r="U2222">
        <v>2012</v>
      </c>
      <c r="V2222" t="s">
        <v>82</v>
      </c>
      <c r="AB2222">
        <v>2012</v>
      </c>
      <c r="AC2222" t="s">
        <v>82</v>
      </c>
      <c r="AD2222" t="str">
        <f t="shared" si="265"/>
        <v/>
      </c>
      <c r="AE2222" t="str">
        <f t="shared" si="266"/>
        <v/>
      </c>
      <c r="AF2222" t="str">
        <f t="shared" si="267"/>
        <v/>
      </c>
      <c r="AG2222" t="str">
        <f t="shared" si="268"/>
        <v/>
      </c>
      <c r="AH2222" t="str">
        <f t="shared" si="269"/>
        <v/>
      </c>
      <c r="AI2222" t="str">
        <f t="shared" si="270"/>
        <v/>
      </c>
    </row>
    <row r="2223" spans="1:35" x14ac:dyDescent="0.35">
      <c r="A2223" t="s">
        <v>14</v>
      </c>
      <c r="B2223" t="s">
        <v>15</v>
      </c>
      <c r="C2223">
        <v>237</v>
      </c>
      <c r="D2223" t="s">
        <v>82</v>
      </c>
      <c r="E2223">
        <v>645</v>
      </c>
      <c r="F2223" t="s">
        <v>17</v>
      </c>
      <c r="G2223">
        <v>2769</v>
      </c>
      <c r="H2223" t="s">
        <v>73</v>
      </c>
      <c r="I2223">
        <v>2012</v>
      </c>
      <c r="J2223">
        <v>2012</v>
      </c>
      <c r="K2223" t="s">
        <v>19</v>
      </c>
      <c r="L2223">
        <v>0.33</v>
      </c>
      <c r="M2223" t="s">
        <v>20</v>
      </c>
      <c r="N2223" t="s">
        <v>21</v>
      </c>
      <c r="O2223">
        <v>2254</v>
      </c>
      <c r="P2223" s="1">
        <f t="shared" si="264"/>
        <v>0.90410958904109584</v>
      </c>
      <c r="U2223">
        <v>2012</v>
      </c>
      <c r="V2223" t="s">
        <v>82</v>
      </c>
      <c r="AB2223">
        <v>2012</v>
      </c>
      <c r="AC2223" t="s">
        <v>82</v>
      </c>
      <c r="AD2223" t="str">
        <f t="shared" si="265"/>
        <v/>
      </c>
      <c r="AE2223" t="str">
        <f t="shared" si="266"/>
        <v/>
      </c>
      <c r="AF2223" t="str">
        <f t="shared" si="267"/>
        <v/>
      </c>
      <c r="AG2223" t="str">
        <f t="shared" si="268"/>
        <v/>
      </c>
      <c r="AH2223" t="str">
        <f t="shared" si="269"/>
        <v/>
      </c>
      <c r="AI2223" t="str">
        <f t="shared" si="270"/>
        <v/>
      </c>
    </row>
    <row r="2224" spans="1:35" x14ac:dyDescent="0.35">
      <c r="A2224" t="s">
        <v>14</v>
      </c>
      <c r="B2224" t="s">
        <v>15</v>
      </c>
      <c r="C2224">
        <v>237</v>
      </c>
      <c r="D2224" t="s">
        <v>82</v>
      </c>
      <c r="E2224">
        <v>645</v>
      </c>
      <c r="F2224" t="s">
        <v>17</v>
      </c>
      <c r="G2224">
        <v>2775</v>
      </c>
      <c r="H2224" t="s">
        <v>74</v>
      </c>
      <c r="I2224">
        <v>2012</v>
      </c>
      <c r="J2224">
        <v>2012</v>
      </c>
      <c r="K2224" t="s">
        <v>19</v>
      </c>
      <c r="L2224">
        <v>0</v>
      </c>
      <c r="M2224" t="s">
        <v>20</v>
      </c>
      <c r="N2224" t="s">
        <v>21</v>
      </c>
      <c r="O2224">
        <v>2265</v>
      </c>
      <c r="P2224" s="1">
        <f t="shared" si="264"/>
        <v>0</v>
      </c>
      <c r="U2224">
        <v>2012</v>
      </c>
      <c r="V2224" t="s">
        <v>82</v>
      </c>
      <c r="AB2224">
        <v>2012</v>
      </c>
      <c r="AC2224" t="s">
        <v>82</v>
      </c>
      <c r="AD2224" t="str">
        <f t="shared" si="265"/>
        <v/>
      </c>
      <c r="AE2224" t="str">
        <f t="shared" si="266"/>
        <v/>
      </c>
      <c r="AF2224" t="str">
        <f t="shared" si="267"/>
        <v/>
      </c>
      <c r="AG2224" t="str">
        <f t="shared" si="268"/>
        <v/>
      </c>
      <c r="AH2224" t="str">
        <f t="shared" si="269"/>
        <v/>
      </c>
      <c r="AI2224" t="str">
        <f t="shared" si="270"/>
        <v/>
      </c>
    </row>
    <row r="2225" spans="1:35" x14ac:dyDescent="0.35">
      <c r="A2225" t="s">
        <v>14</v>
      </c>
      <c r="B2225" t="s">
        <v>15</v>
      </c>
      <c r="C2225">
        <v>237</v>
      </c>
      <c r="D2225" t="s">
        <v>82</v>
      </c>
      <c r="E2225">
        <v>645</v>
      </c>
      <c r="F2225" t="s">
        <v>17</v>
      </c>
      <c r="G2225">
        <v>2511</v>
      </c>
      <c r="H2225" t="s">
        <v>18</v>
      </c>
      <c r="I2225">
        <v>2013</v>
      </c>
      <c r="J2225">
        <v>2013</v>
      </c>
      <c r="K2225" t="s">
        <v>19</v>
      </c>
      <c r="L2225">
        <v>10.49</v>
      </c>
      <c r="M2225" t="s">
        <v>20</v>
      </c>
      <c r="N2225" t="s">
        <v>21</v>
      </c>
      <c r="O2225">
        <v>1804</v>
      </c>
      <c r="P2225" s="1">
        <f t="shared" si="264"/>
        <v>28.739726027397261</v>
      </c>
      <c r="Q2225" s="11">
        <f>SUM(P2225:P2228)</f>
        <v>451.64383561643831</v>
      </c>
      <c r="R2225" s="4" t="s">
        <v>89</v>
      </c>
      <c r="S2225" s="12" t="s">
        <v>97</v>
      </c>
      <c r="T2225" s="12"/>
      <c r="U2225">
        <v>2013</v>
      </c>
      <c r="V2225" t="s">
        <v>82</v>
      </c>
      <c r="X2225" s="11">
        <v>451.64383561643831</v>
      </c>
      <c r="Y2225" s="4" t="s">
        <v>89</v>
      </c>
      <c r="Z2225" s="12" t="s">
        <v>97</v>
      </c>
      <c r="AA2225" s="12"/>
      <c r="AB2225">
        <v>2013</v>
      </c>
      <c r="AC2225" t="s">
        <v>82</v>
      </c>
      <c r="AD2225" t="str">
        <f t="shared" si="265"/>
        <v/>
      </c>
      <c r="AE2225" t="str">
        <f t="shared" si="266"/>
        <v/>
      </c>
      <c r="AF2225" t="str">
        <f t="shared" si="267"/>
        <v/>
      </c>
      <c r="AG2225" t="str">
        <f t="shared" si="268"/>
        <v/>
      </c>
      <c r="AH2225" t="str">
        <f t="shared" si="269"/>
        <v/>
      </c>
      <c r="AI2225" t="str">
        <f t="shared" si="270"/>
        <v/>
      </c>
    </row>
    <row r="2226" spans="1:35" x14ac:dyDescent="0.35">
      <c r="A2226" t="s">
        <v>14</v>
      </c>
      <c r="B2226" t="s">
        <v>15</v>
      </c>
      <c r="C2226">
        <v>237</v>
      </c>
      <c r="D2226" t="s">
        <v>82</v>
      </c>
      <c r="E2226">
        <v>645</v>
      </c>
      <c r="F2226" t="s">
        <v>17</v>
      </c>
      <c r="G2226">
        <v>2805</v>
      </c>
      <c r="H2226" t="s">
        <v>22</v>
      </c>
      <c r="I2226">
        <v>2013</v>
      </c>
      <c r="J2226">
        <v>2013</v>
      </c>
      <c r="K2226" t="s">
        <v>19</v>
      </c>
      <c r="L2226">
        <v>144.56</v>
      </c>
      <c r="M2226" t="s">
        <v>20</v>
      </c>
      <c r="N2226" t="s">
        <v>21</v>
      </c>
      <c r="O2226">
        <v>1815</v>
      </c>
      <c r="P2226" s="1">
        <f t="shared" si="264"/>
        <v>396.05479452054794</v>
      </c>
      <c r="U2226">
        <v>2013</v>
      </c>
      <c r="V2226" t="s">
        <v>82</v>
      </c>
      <c r="AB2226">
        <v>2013</v>
      </c>
      <c r="AC2226" t="s">
        <v>82</v>
      </c>
      <c r="AD2226" t="str">
        <f t="shared" si="265"/>
        <v/>
      </c>
      <c r="AE2226" t="str">
        <f t="shared" si="266"/>
        <v/>
      </c>
      <c r="AF2226" t="str">
        <f t="shared" si="267"/>
        <v/>
      </c>
      <c r="AG2226" t="str">
        <f t="shared" si="268"/>
        <v/>
      </c>
      <c r="AH2226" t="str">
        <f t="shared" si="269"/>
        <v/>
      </c>
      <c r="AI2226" t="str">
        <f t="shared" si="270"/>
        <v/>
      </c>
    </row>
    <row r="2227" spans="1:35" x14ac:dyDescent="0.35">
      <c r="A2227" t="s">
        <v>14</v>
      </c>
      <c r="B2227" t="s">
        <v>15</v>
      </c>
      <c r="C2227">
        <v>237</v>
      </c>
      <c r="D2227" t="s">
        <v>82</v>
      </c>
      <c r="E2227">
        <v>645</v>
      </c>
      <c r="F2227" t="s">
        <v>17</v>
      </c>
      <c r="G2227">
        <v>2514</v>
      </c>
      <c r="H2227" t="s">
        <v>24</v>
      </c>
      <c r="I2227">
        <v>2013</v>
      </c>
      <c r="J2227">
        <v>2013</v>
      </c>
      <c r="K2227" t="s">
        <v>19</v>
      </c>
      <c r="L2227">
        <v>9.74</v>
      </c>
      <c r="M2227" t="s">
        <v>20</v>
      </c>
      <c r="N2227" t="s">
        <v>21</v>
      </c>
      <c r="O2227">
        <v>1826</v>
      </c>
      <c r="P2227" s="1">
        <f t="shared" si="264"/>
        <v>26.684931506849313</v>
      </c>
      <c r="U2227">
        <v>2013</v>
      </c>
      <c r="V2227" t="s">
        <v>82</v>
      </c>
      <c r="AB2227">
        <v>2013</v>
      </c>
      <c r="AC2227" t="s">
        <v>82</v>
      </c>
      <c r="AD2227" t="str">
        <f t="shared" si="265"/>
        <v/>
      </c>
      <c r="AE2227" t="str">
        <f t="shared" si="266"/>
        <v/>
      </c>
      <c r="AF2227" t="str">
        <f t="shared" si="267"/>
        <v/>
      </c>
      <c r="AG2227" t="str">
        <f t="shared" si="268"/>
        <v/>
      </c>
      <c r="AH2227" t="str">
        <f t="shared" si="269"/>
        <v/>
      </c>
      <c r="AI2227" t="str">
        <f t="shared" si="270"/>
        <v/>
      </c>
    </row>
    <row r="2228" spans="1:35" x14ac:dyDescent="0.35">
      <c r="A2228" t="s">
        <v>14</v>
      </c>
      <c r="B2228" t="s">
        <v>15</v>
      </c>
      <c r="C2228">
        <v>237</v>
      </c>
      <c r="D2228" t="s">
        <v>82</v>
      </c>
      <c r="E2228">
        <v>645</v>
      </c>
      <c r="F2228" t="s">
        <v>17</v>
      </c>
      <c r="G2228">
        <v>2520</v>
      </c>
      <c r="H2228" t="s">
        <v>28</v>
      </c>
      <c r="I2228">
        <v>2013</v>
      </c>
      <c r="J2228">
        <v>2013</v>
      </c>
      <c r="K2228" t="s">
        <v>19</v>
      </c>
      <c r="L2228">
        <v>0.06</v>
      </c>
      <c r="M2228" t="s">
        <v>20</v>
      </c>
      <c r="N2228" t="s">
        <v>21</v>
      </c>
      <c r="O2228">
        <v>1837</v>
      </c>
      <c r="P2228" s="1">
        <f t="shared" si="264"/>
        <v>0.16438356164383561</v>
      </c>
      <c r="U2228">
        <v>2013</v>
      </c>
      <c r="V2228" t="s">
        <v>82</v>
      </c>
      <c r="AB2228">
        <v>2013</v>
      </c>
      <c r="AC2228" t="s">
        <v>82</v>
      </c>
      <c r="AD2228" t="str">
        <f t="shared" si="265"/>
        <v/>
      </c>
      <c r="AE2228" t="str">
        <f t="shared" si="266"/>
        <v/>
      </c>
      <c r="AF2228" t="str">
        <f t="shared" si="267"/>
        <v/>
      </c>
      <c r="AG2228" t="str">
        <f t="shared" si="268"/>
        <v/>
      </c>
      <c r="AH2228" t="str">
        <f t="shared" si="269"/>
        <v/>
      </c>
      <c r="AI2228" t="str">
        <f t="shared" si="270"/>
        <v/>
      </c>
    </row>
    <row r="2229" spans="1:35" x14ac:dyDescent="0.35">
      <c r="A2229" t="s">
        <v>14</v>
      </c>
      <c r="B2229" t="s">
        <v>15</v>
      </c>
      <c r="C2229">
        <v>237</v>
      </c>
      <c r="D2229" t="s">
        <v>82</v>
      </c>
      <c r="E2229">
        <v>645</v>
      </c>
      <c r="F2229" t="s">
        <v>17</v>
      </c>
      <c r="G2229">
        <v>2532</v>
      </c>
      <c r="H2229" t="s">
        <v>29</v>
      </c>
      <c r="I2229">
        <v>2013</v>
      </c>
      <c r="J2229">
        <v>2013</v>
      </c>
      <c r="K2229" t="s">
        <v>19</v>
      </c>
      <c r="L2229">
        <v>8.09</v>
      </c>
      <c r="M2229" t="s">
        <v>20</v>
      </c>
      <c r="N2229" t="s">
        <v>21</v>
      </c>
      <c r="O2229">
        <v>1848</v>
      </c>
      <c r="P2229" s="1">
        <f t="shared" si="264"/>
        <v>22.164383561643834</v>
      </c>
      <c r="Q2229" s="1">
        <f>SUM(P2229:P2231)</f>
        <v>46.164383561643838</v>
      </c>
      <c r="R2229" s="3" t="s">
        <v>90</v>
      </c>
      <c r="S2229" t="s">
        <v>97</v>
      </c>
      <c r="U2229">
        <v>2013</v>
      </c>
      <c r="V2229" t="s">
        <v>82</v>
      </c>
      <c r="X2229" s="1">
        <v>46.164383561643838</v>
      </c>
      <c r="Y2229" s="3" t="s">
        <v>90</v>
      </c>
      <c r="Z2229" t="s">
        <v>97</v>
      </c>
      <c r="AB2229">
        <v>2013</v>
      </c>
      <c r="AC2229" t="s">
        <v>82</v>
      </c>
      <c r="AD2229" t="str">
        <f t="shared" si="265"/>
        <v/>
      </c>
      <c r="AE2229" t="str">
        <f t="shared" si="266"/>
        <v/>
      </c>
      <c r="AF2229" t="str">
        <f t="shared" si="267"/>
        <v/>
      </c>
      <c r="AG2229" t="str">
        <f t="shared" si="268"/>
        <v/>
      </c>
      <c r="AH2229" t="str">
        <f t="shared" si="269"/>
        <v/>
      </c>
      <c r="AI2229" t="str">
        <f t="shared" si="270"/>
        <v/>
      </c>
    </row>
    <row r="2230" spans="1:35" x14ac:dyDescent="0.35">
      <c r="A2230" t="s">
        <v>14</v>
      </c>
      <c r="B2230" t="s">
        <v>15</v>
      </c>
      <c r="C2230">
        <v>237</v>
      </c>
      <c r="D2230" t="s">
        <v>82</v>
      </c>
      <c r="E2230">
        <v>645</v>
      </c>
      <c r="F2230" t="s">
        <v>17</v>
      </c>
      <c r="G2230">
        <v>2531</v>
      </c>
      <c r="H2230" t="s">
        <v>30</v>
      </c>
      <c r="I2230">
        <v>2013</v>
      </c>
      <c r="J2230">
        <v>2013</v>
      </c>
      <c r="K2230" t="s">
        <v>19</v>
      </c>
      <c r="L2230">
        <v>3.85</v>
      </c>
      <c r="M2230" t="s">
        <v>20</v>
      </c>
      <c r="N2230" t="s">
        <v>21</v>
      </c>
      <c r="O2230">
        <v>1859</v>
      </c>
      <c r="P2230" s="1">
        <f t="shared" si="264"/>
        <v>10.547945205479452</v>
      </c>
      <c r="U2230">
        <v>2013</v>
      </c>
      <c r="V2230" t="s">
        <v>82</v>
      </c>
      <c r="AB2230">
        <v>2013</v>
      </c>
      <c r="AC2230" t="s">
        <v>82</v>
      </c>
      <c r="AD2230" t="str">
        <f t="shared" si="265"/>
        <v/>
      </c>
      <c r="AE2230" t="str">
        <f t="shared" si="266"/>
        <v/>
      </c>
      <c r="AF2230" t="str">
        <f t="shared" si="267"/>
        <v/>
      </c>
      <c r="AG2230" t="str">
        <f t="shared" si="268"/>
        <v/>
      </c>
      <c r="AH2230" t="str">
        <f t="shared" si="269"/>
        <v/>
      </c>
      <c r="AI2230" t="str">
        <f t="shared" si="270"/>
        <v/>
      </c>
    </row>
    <row r="2231" spans="1:35" x14ac:dyDescent="0.35">
      <c r="A2231" t="s">
        <v>14</v>
      </c>
      <c r="B2231" t="s">
        <v>15</v>
      </c>
      <c r="C2231">
        <v>237</v>
      </c>
      <c r="D2231" t="s">
        <v>82</v>
      </c>
      <c r="E2231">
        <v>645</v>
      </c>
      <c r="F2231" t="s">
        <v>17</v>
      </c>
      <c r="G2231">
        <v>2533</v>
      </c>
      <c r="H2231" t="s">
        <v>31</v>
      </c>
      <c r="I2231">
        <v>2013</v>
      </c>
      <c r="J2231">
        <v>2013</v>
      </c>
      <c r="K2231" t="s">
        <v>19</v>
      </c>
      <c r="L2231">
        <v>4.91</v>
      </c>
      <c r="M2231" t="s">
        <v>20</v>
      </c>
      <c r="N2231" t="s">
        <v>21</v>
      </c>
      <c r="O2231">
        <v>1870</v>
      </c>
      <c r="P2231" s="1">
        <f t="shared" si="264"/>
        <v>13.452054794520548</v>
      </c>
      <c r="U2231">
        <v>2013</v>
      </c>
      <c r="V2231" t="s">
        <v>82</v>
      </c>
      <c r="AB2231">
        <v>2013</v>
      </c>
      <c r="AC2231" t="s">
        <v>82</v>
      </c>
      <c r="AD2231" t="str">
        <f t="shared" si="265"/>
        <v/>
      </c>
      <c r="AE2231" t="str">
        <f t="shared" si="266"/>
        <v/>
      </c>
      <c r="AF2231" t="str">
        <f t="shared" si="267"/>
        <v/>
      </c>
      <c r="AG2231" t="str">
        <f t="shared" si="268"/>
        <v/>
      </c>
      <c r="AH2231" t="str">
        <f t="shared" si="269"/>
        <v/>
      </c>
      <c r="AI2231" t="str">
        <f t="shared" si="270"/>
        <v/>
      </c>
    </row>
    <row r="2232" spans="1:35" x14ac:dyDescent="0.35">
      <c r="A2232" t="s">
        <v>14</v>
      </c>
      <c r="B2232" t="s">
        <v>15</v>
      </c>
      <c r="C2232">
        <v>237</v>
      </c>
      <c r="D2232" t="s">
        <v>82</v>
      </c>
      <c r="E2232">
        <v>645</v>
      </c>
      <c r="F2232" t="s">
        <v>17</v>
      </c>
      <c r="G2232">
        <v>2542</v>
      </c>
      <c r="H2232" t="s">
        <v>33</v>
      </c>
      <c r="I2232">
        <v>2013</v>
      </c>
      <c r="J2232">
        <v>2013</v>
      </c>
      <c r="K2232" t="s">
        <v>19</v>
      </c>
      <c r="L2232">
        <v>9.51</v>
      </c>
      <c r="M2232" t="s">
        <v>20</v>
      </c>
      <c r="N2232" t="s">
        <v>21</v>
      </c>
      <c r="O2232">
        <v>1881</v>
      </c>
      <c r="P2232" s="1">
        <f t="shared" si="264"/>
        <v>26.054794520547944</v>
      </c>
      <c r="Q2232" s="1">
        <f>SUM(P2232:P2234)</f>
        <v>27.369863013698627</v>
      </c>
      <c r="R2232" s="3" t="s">
        <v>91</v>
      </c>
      <c r="S2232" t="s">
        <v>97</v>
      </c>
      <c r="U2232">
        <v>2013</v>
      </c>
      <c r="V2232" t="s">
        <v>82</v>
      </c>
      <c r="X2232" s="1">
        <v>27.369863013698627</v>
      </c>
      <c r="Y2232" s="3" t="s">
        <v>91</v>
      </c>
      <c r="Z2232" t="s">
        <v>97</v>
      </c>
      <c r="AB2232">
        <v>2013</v>
      </c>
      <c r="AC2232" t="s">
        <v>82</v>
      </c>
      <c r="AD2232" t="str">
        <f t="shared" si="265"/>
        <v/>
      </c>
      <c r="AE2232" t="str">
        <f t="shared" si="266"/>
        <v/>
      </c>
      <c r="AF2232" t="str">
        <f t="shared" si="267"/>
        <v/>
      </c>
      <c r="AG2232" t="str">
        <f t="shared" si="268"/>
        <v/>
      </c>
      <c r="AH2232" t="str">
        <f t="shared" si="269"/>
        <v/>
      </c>
      <c r="AI2232" t="str">
        <f t="shared" si="270"/>
        <v/>
      </c>
    </row>
    <row r="2233" spans="1:35" x14ac:dyDescent="0.35">
      <c r="A2233" t="s">
        <v>14</v>
      </c>
      <c r="B2233" t="s">
        <v>15</v>
      </c>
      <c r="C2233">
        <v>237</v>
      </c>
      <c r="D2233" t="s">
        <v>82</v>
      </c>
      <c r="E2233">
        <v>645</v>
      </c>
      <c r="F2233" t="s">
        <v>17</v>
      </c>
      <c r="G2233">
        <v>2543</v>
      </c>
      <c r="H2233" t="s">
        <v>34</v>
      </c>
      <c r="I2233">
        <v>2013</v>
      </c>
      <c r="J2233">
        <v>2013</v>
      </c>
      <c r="K2233" t="s">
        <v>19</v>
      </c>
      <c r="L2233">
        <v>0.48</v>
      </c>
      <c r="M2233" t="s">
        <v>20</v>
      </c>
      <c r="N2233" t="s">
        <v>21</v>
      </c>
      <c r="O2233">
        <v>1892</v>
      </c>
      <c r="P2233" s="1">
        <f t="shared" si="264"/>
        <v>1.3150684931506849</v>
      </c>
      <c r="U2233">
        <v>2013</v>
      </c>
      <c r="V2233" t="s">
        <v>82</v>
      </c>
      <c r="AB2233">
        <v>2013</v>
      </c>
      <c r="AC2233" t="s">
        <v>82</v>
      </c>
      <c r="AD2233" t="str">
        <f t="shared" si="265"/>
        <v/>
      </c>
      <c r="AE2233" t="str">
        <f t="shared" si="266"/>
        <v/>
      </c>
      <c r="AF2233" t="str">
        <f t="shared" si="267"/>
        <v/>
      </c>
      <c r="AG2233" t="str">
        <f t="shared" si="268"/>
        <v/>
      </c>
      <c r="AH2233" t="str">
        <f t="shared" si="269"/>
        <v/>
      </c>
      <c r="AI2233" t="str">
        <f t="shared" si="270"/>
        <v/>
      </c>
    </row>
    <row r="2234" spans="1:35" x14ac:dyDescent="0.35">
      <c r="A2234" t="s">
        <v>14</v>
      </c>
      <c r="B2234" t="s">
        <v>15</v>
      </c>
      <c r="C2234">
        <v>237</v>
      </c>
      <c r="D2234" t="s">
        <v>82</v>
      </c>
      <c r="E2234">
        <v>645</v>
      </c>
      <c r="F2234" t="s">
        <v>17</v>
      </c>
      <c r="G2234">
        <v>2745</v>
      </c>
      <c r="H2234" t="s">
        <v>35</v>
      </c>
      <c r="I2234">
        <v>2013</v>
      </c>
      <c r="J2234">
        <v>2013</v>
      </c>
      <c r="K2234" t="s">
        <v>19</v>
      </c>
      <c r="L2234">
        <v>0</v>
      </c>
      <c r="M2234" t="s">
        <v>20</v>
      </c>
      <c r="N2234" t="s">
        <v>21</v>
      </c>
      <c r="O2234">
        <v>1903</v>
      </c>
      <c r="P2234" s="1">
        <f t="shared" si="264"/>
        <v>0</v>
      </c>
      <c r="U2234">
        <v>2013</v>
      </c>
      <c r="V2234" t="s">
        <v>82</v>
      </c>
      <c r="AB2234">
        <v>2013</v>
      </c>
      <c r="AC2234" t="s">
        <v>82</v>
      </c>
      <c r="AD2234" t="str">
        <f t="shared" si="265"/>
        <v/>
      </c>
      <c r="AE2234" t="str">
        <f t="shared" si="266"/>
        <v/>
      </c>
      <c r="AF2234" t="str">
        <f t="shared" si="267"/>
        <v/>
      </c>
      <c r="AG2234" t="str">
        <f t="shared" si="268"/>
        <v/>
      </c>
      <c r="AH2234" t="str">
        <f t="shared" si="269"/>
        <v/>
      </c>
      <c r="AI2234" t="str">
        <f t="shared" si="270"/>
        <v/>
      </c>
    </row>
    <row r="2235" spans="1:35" x14ac:dyDescent="0.35">
      <c r="A2235" t="s">
        <v>14</v>
      </c>
      <c r="B2235" t="s">
        <v>15</v>
      </c>
      <c r="C2235">
        <v>237</v>
      </c>
      <c r="D2235" t="s">
        <v>82</v>
      </c>
      <c r="E2235">
        <v>645</v>
      </c>
      <c r="F2235" t="s">
        <v>17</v>
      </c>
      <c r="G2235">
        <v>2546</v>
      </c>
      <c r="H2235" t="s">
        <v>36</v>
      </c>
      <c r="I2235">
        <v>2013</v>
      </c>
      <c r="J2235">
        <v>2013</v>
      </c>
      <c r="K2235" t="s">
        <v>19</v>
      </c>
      <c r="L2235">
        <v>1.66</v>
      </c>
      <c r="M2235" t="s">
        <v>20</v>
      </c>
      <c r="N2235" t="s">
        <v>21</v>
      </c>
      <c r="O2235">
        <v>1914</v>
      </c>
      <c r="P2235" s="1">
        <f t="shared" si="264"/>
        <v>4.5479452054794525</v>
      </c>
      <c r="Q2235" s="1">
        <f>SUM(P2235:P2236)</f>
        <v>8.1643835616438363</v>
      </c>
      <c r="R2235" s="4" t="s">
        <v>94</v>
      </c>
      <c r="S2235">
        <v>20.5</v>
      </c>
      <c r="T2235" s="7">
        <f>Q2235/S2235</f>
        <v>0.39826261276311398</v>
      </c>
      <c r="U2235">
        <v>2013</v>
      </c>
      <c r="V2235" t="s">
        <v>82</v>
      </c>
      <c r="X2235" s="1">
        <v>8.1643835616438363</v>
      </c>
      <c r="Y2235" s="4" t="s">
        <v>94</v>
      </c>
      <c r="Z2235">
        <v>20.5</v>
      </c>
      <c r="AA2235" s="7">
        <v>0.39826261276311398</v>
      </c>
      <c r="AB2235">
        <v>2013</v>
      </c>
      <c r="AC2235" t="s">
        <v>82</v>
      </c>
      <c r="AD2235">
        <f t="shared" si="265"/>
        <v>8.1643835616438363</v>
      </c>
      <c r="AE2235" t="str">
        <f t="shared" si="266"/>
        <v>pulses</v>
      </c>
      <c r="AF2235">
        <f t="shared" si="267"/>
        <v>20.5</v>
      </c>
      <c r="AG2235">
        <f t="shared" si="268"/>
        <v>0.39826261276311398</v>
      </c>
      <c r="AH2235">
        <f t="shared" si="269"/>
        <v>2013</v>
      </c>
      <c r="AI2235" t="str">
        <f t="shared" si="270"/>
        <v>Viet Nam</v>
      </c>
    </row>
    <row r="2236" spans="1:35" x14ac:dyDescent="0.35">
      <c r="A2236" t="s">
        <v>14</v>
      </c>
      <c r="B2236" t="s">
        <v>15</v>
      </c>
      <c r="C2236">
        <v>237</v>
      </c>
      <c r="D2236" t="s">
        <v>82</v>
      </c>
      <c r="E2236">
        <v>645</v>
      </c>
      <c r="F2236" t="s">
        <v>17</v>
      </c>
      <c r="G2236">
        <v>2549</v>
      </c>
      <c r="H2236" t="s">
        <v>38</v>
      </c>
      <c r="I2236">
        <v>2013</v>
      </c>
      <c r="J2236">
        <v>2013</v>
      </c>
      <c r="K2236" t="s">
        <v>19</v>
      </c>
      <c r="L2236">
        <v>1.32</v>
      </c>
      <c r="M2236" t="s">
        <v>20</v>
      </c>
      <c r="N2236" t="s">
        <v>21</v>
      </c>
      <c r="O2236">
        <v>1925</v>
      </c>
      <c r="P2236" s="1">
        <f t="shared" si="264"/>
        <v>3.6164383561643834</v>
      </c>
      <c r="U2236">
        <v>2013</v>
      </c>
      <c r="V2236" t="s">
        <v>82</v>
      </c>
      <c r="AB2236">
        <v>2013</v>
      </c>
      <c r="AC2236" t="s">
        <v>82</v>
      </c>
      <c r="AD2236" t="str">
        <f t="shared" si="265"/>
        <v/>
      </c>
      <c r="AE2236" t="str">
        <f t="shared" si="266"/>
        <v/>
      </c>
      <c r="AF2236" t="str">
        <f t="shared" si="267"/>
        <v/>
      </c>
      <c r="AG2236" t="str">
        <f t="shared" si="268"/>
        <v/>
      </c>
      <c r="AH2236" t="str">
        <f t="shared" si="269"/>
        <v/>
      </c>
      <c r="AI2236" t="str">
        <f t="shared" si="270"/>
        <v/>
      </c>
    </row>
    <row r="2237" spans="1:35" x14ac:dyDescent="0.35">
      <c r="A2237" t="s">
        <v>14</v>
      </c>
      <c r="B2237" t="s">
        <v>15</v>
      </c>
      <c r="C2237">
        <v>237</v>
      </c>
      <c r="D2237" t="s">
        <v>82</v>
      </c>
      <c r="E2237">
        <v>645</v>
      </c>
      <c r="F2237" t="s">
        <v>17</v>
      </c>
      <c r="G2237">
        <v>2555</v>
      </c>
      <c r="H2237" t="s">
        <v>39</v>
      </c>
      <c r="I2237">
        <v>2013</v>
      </c>
      <c r="J2237">
        <v>2013</v>
      </c>
      <c r="K2237" t="s">
        <v>19</v>
      </c>
      <c r="L2237">
        <v>5.75</v>
      </c>
      <c r="M2237" t="s">
        <v>20</v>
      </c>
      <c r="N2237" t="s">
        <v>21</v>
      </c>
      <c r="O2237">
        <v>1936</v>
      </c>
      <c r="P2237" s="1">
        <f t="shared" si="264"/>
        <v>15.753424657534246</v>
      </c>
      <c r="Q2237" s="1">
        <f>SUM(P2237:P2240)</f>
        <v>34.027397260273972</v>
      </c>
      <c r="R2237" s="3" t="s">
        <v>85</v>
      </c>
      <c r="S2237" t="s">
        <v>97</v>
      </c>
      <c r="U2237">
        <v>2013</v>
      </c>
      <c r="V2237" t="s">
        <v>82</v>
      </c>
      <c r="X2237" s="1">
        <v>34.027397260273972</v>
      </c>
      <c r="Y2237" s="3" t="s">
        <v>85</v>
      </c>
      <c r="Z2237" t="s">
        <v>97</v>
      </c>
      <c r="AB2237">
        <v>2013</v>
      </c>
      <c r="AC2237" t="s">
        <v>82</v>
      </c>
      <c r="AD2237" t="str">
        <f t="shared" si="265"/>
        <v/>
      </c>
      <c r="AE2237" t="str">
        <f t="shared" si="266"/>
        <v/>
      </c>
      <c r="AF2237" t="str">
        <f t="shared" si="267"/>
        <v/>
      </c>
      <c r="AG2237" t="str">
        <f t="shared" si="268"/>
        <v/>
      </c>
      <c r="AH2237" t="str">
        <f t="shared" si="269"/>
        <v/>
      </c>
      <c r="AI2237" t="str">
        <f t="shared" si="270"/>
        <v/>
      </c>
    </row>
    <row r="2238" spans="1:35" x14ac:dyDescent="0.35">
      <c r="A2238" t="s">
        <v>14</v>
      </c>
      <c r="B2238" t="s">
        <v>15</v>
      </c>
      <c r="C2238">
        <v>237</v>
      </c>
      <c r="D2238" t="s">
        <v>82</v>
      </c>
      <c r="E2238">
        <v>645</v>
      </c>
      <c r="F2238" t="s">
        <v>17</v>
      </c>
      <c r="G2238">
        <v>2556</v>
      </c>
      <c r="H2238" t="s">
        <v>40</v>
      </c>
      <c r="I2238">
        <v>2013</v>
      </c>
      <c r="J2238">
        <v>2013</v>
      </c>
      <c r="K2238" t="s">
        <v>19</v>
      </c>
      <c r="L2238">
        <v>2.73</v>
      </c>
      <c r="M2238" t="s">
        <v>20</v>
      </c>
      <c r="N2238" t="s">
        <v>21</v>
      </c>
      <c r="O2238">
        <v>1947</v>
      </c>
      <c r="P2238" s="1">
        <f t="shared" si="264"/>
        <v>7.4794520547945202</v>
      </c>
      <c r="U2238">
        <v>2013</v>
      </c>
      <c r="V2238" t="s">
        <v>82</v>
      </c>
      <c r="AB2238">
        <v>2013</v>
      </c>
      <c r="AC2238" t="s">
        <v>82</v>
      </c>
      <c r="AD2238" t="str">
        <f t="shared" si="265"/>
        <v/>
      </c>
      <c r="AE2238" t="str">
        <f t="shared" si="266"/>
        <v/>
      </c>
      <c r="AF2238" t="str">
        <f t="shared" si="267"/>
        <v/>
      </c>
      <c r="AG2238" t="str">
        <f t="shared" si="268"/>
        <v/>
      </c>
      <c r="AH2238" t="str">
        <f t="shared" si="269"/>
        <v/>
      </c>
      <c r="AI2238" t="str">
        <f t="shared" si="270"/>
        <v/>
      </c>
    </row>
    <row r="2239" spans="1:35" x14ac:dyDescent="0.35">
      <c r="A2239" t="s">
        <v>14</v>
      </c>
      <c r="B2239" t="s">
        <v>15</v>
      </c>
      <c r="C2239">
        <v>237</v>
      </c>
      <c r="D2239" t="s">
        <v>82</v>
      </c>
      <c r="E2239">
        <v>645</v>
      </c>
      <c r="F2239" t="s">
        <v>17</v>
      </c>
      <c r="G2239">
        <v>2560</v>
      </c>
      <c r="H2239" t="s">
        <v>43</v>
      </c>
      <c r="I2239">
        <v>2013</v>
      </c>
      <c r="J2239">
        <v>2013</v>
      </c>
      <c r="K2239" t="s">
        <v>19</v>
      </c>
      <c r="L2239">
        <v>3.94</v>
      </c>
      <c r="M2239" t="s">
        <v>20</v>
      </c>
      <c r="N2239" t="s">
        <v>21</v>
      </c>
      <c r="O2239">
        <v>1958</v>
      </c>
      <c r="P2239" s="1">
        <f t="shared" si="264"/>
        <v>10.794520547945206</v>
      </c>
      <c r="U2239">
        <v>2013</v>
      </c>
      <c r="V2239" t="s">
        <v>82</v>
      </c>
      <c r="AB2239">
        <v>2013</v>
      </c>
      <c r="AC2239" t="s">
        <v>82</v>
      </c>
      <c r="AD2239" t="str">
        <f t="shared" si="265"/>
        <v/>
      </c>
      <c r="AE2239" t="str">
        <f t="shared" si="266"/>
        <v/>
      </c>
      <c r="AF2239" t="str">
        <f t="shared" si="267"/>
        <v/>
      </c>
      <c r="AG2239" t="str">
        <f t="shared" si="268"/>
        <v/>
      </c>
      <c r="AH2239" t="str">
        <f t="shared" si="269"/>
        <v/>
      </c>
      <c r="AI2239" t="str">
        <f t="shared" si="270"/>
        <v/>
      </c>
    </row>
    <row r="2240" spans="1:35" x14ac:dyDescent="0.35">
      <c r="A2240" t="s">
        <v>14</v>
      </c>
      <c r="B2240" t="s">
        <v>15</v>
      </c>
      <c r="C2240">
        <v>237</v>
      </c>
      <c r="D2240" t="s">
        <v>82</v>
      </c>
      <c r="E2240">
        <v>645</v>
      </c>
      <c r="F2240" t="s">
        <v>17</v>
      </c>
      <c r="G2240">
        <v>2563</v>
      </c>
      <c r="H2240" t="s">
        <v>44</v>
      </c>
      <c r="I2240">
        <v>2013</v>
      </c>
      <c r="J2240">
        <v>2013</v>
      </c>
      <c r="K2240" t="s">
        <v>19</v>
      </c>
      <c r="L2240">
        <v>0</v>
      </c>
      <c r="M2240" t="s">
        <v>20</v>
      </c>
      <c r="N2240" t="s">
        <v>21</v>
      </c>
      <c r="O2240">
        <v>1969</v>
      </c>
      <c r="P2240" s="1">
        <f t="shared" si="264"/>
        <v>0</v>
      </c>
      <c r="U2240">
        <v>2013</v>
      </c>
      <c r="V2240" t="s">
        <v>82</v>
      </c>
      <c r="AB2240">
        <v>2013</v>
      </c>
      <c r="AC2240" t="s">
        <v>82</v>
      </c>
      <c r="AD2240" t="str">
        <f t="shared" si="265"/>
        <v/>
      </c>
      <c r="AE2240" t="str">
        <f t="shared" si="266"/>
        <v/>
      </c>
      <c r="AF2240" t="str">
        <f t="shared" si="267"/>
        <v/>
      </c>
      <c r="AG2240" t="str">
        <f t="shared" si="268"/>
        <v/>
      </c>
      <c r="AH2240" t="str">
        <f t="shared" si="269"/>
        <v/>
      </c>
      <c r="AI2240" t="str">
        <f t="shared" si="270"/>
        <v/>
      </c>
    </row>
    <row r="2241" spans="1:35" x14ac:dyDescent="0.35">
      <c r="A2241" t="s">
        <v>14</v>
      </c>
      <c r="B2241" t="s">
        <v>15</v>
      </c>
      <c r="C2241">
        <v>237</v>
      </c>
      <c r="D2241" t="s">
        <v>82</v>
      </c>
      <c r="E2241">
        <v>645</v>
      </c>
      <c r="F2241" t="s">
        <v>17</v>
      </c>
      <c r="G2241">
        <v>2602</v>
      </c>
      <c r="H2241" t="s">
        <v>47</v>
      </c>
      <c r="I2241">
        <v>2013</v>
      </c>
      <c r="J2241">
        <v>2013</v>
      </c>
      <c r="K2241" t="s">
        <v>19</v>
      </c>
      <c r="L2241">
        <v>5.14</v>
      </c>
      <c r="M2241" t="s">
        <v>20</v>
      </c>
      <c r="N2241" t="s">
        <v>21</v>
      </c>
      <c r="O2241">
        <v>1980</v>
      </c>
      <c r="P2241" s="1">
        <f t="shared" si="264"/>
        <v>14.082191780821917</v>
      </c>
      <c r="Q2241" s="1">
        <f>SUM(P2241:P2242)</f>
        <v>404.02739726027397</v>
      </c>
      <c r="R2241" s="3" t="s">
        <v>93</v>
      </c>
      <c r="S2241">
        <f>360+60</f>
        <v>420</v>
      </c>
      <c r="T2241" s="7">
        <f>Q2241/S2241</f>
        <v>0.96196999347684276</v>
      </c>
      <c r="U2241">
        <v>2013</v>
      </c>
      <c r="V2241" t="s">
        <v>82</v>
      </c>
      <c r="X2241" s="1">
        <v>404.02739726027397</v>
      </c>
      <c r="Y2241" s="3" t="s">
        <v>93</v>
      </c>
      <c r="Z2241">
        <v>420</v>
      </c>
      <c r="AA2241" s="7">
        <v>0.96196999347684276</v>
      </c>
      <c r="AB2241">
        <v>2013</v>
      </c>
      <c r="AC2241" t="s">
        <v>82</v>
      </c>
      <c r="AD2241">
        <f t="shared" si="265"/>
        <v>404.02739726027397</v>
      </c>
      <c r="AE2241" t="str">
        <f t="shared" si="266"/>
        <v>Vegetables</v>
      </c>
      <c r="AF2241">
        <f t="shared" si="267"/>
        <v>420</v>
      </c>
      <c r="AG2241">
        <f t="shared" si="268"/>
        <v>0.96196999347684276</v>
      </c>
      <c r="AH2241">
        <f t="shared" si="269"/>
        <v>2013</v>
      </c>
      <c r="AI2241" t="str">
        <f t="shared" si="270"/>
        <v>Viet Nam</v>
      </c>
    </row>
    <row r="2242" spans="1:35" x14ac:dyDescent="0.35">
      <c r="A2242" t="s">
        <v>14</v>
      </c>
      <c r="B2242" t="s">
        <v>15</v>
      </c>
      <c r="C2242">
        <v>237</v>
      </c>
      <c r="D2242" t="s">
        <v>82</v>
      </c>
      <c r="E2242">
        <v>645</v>
      </c>
      <c r="F2242" t="s">
        <v>17</v>
      </c>
      <c r="G2242">
        <v>2605</v>
      </c>
      <c r="H2242" t="s">
        <v>48</v>
      </c>
      <c r="I2242">
        <v>2013</v>
      </c>
      <c r="J2242">
        <v>2013</v>
      </c>
      <c r="K2242" t="s">
        <v>19</v>
      </c>
      <c r="L2242">
        <v>142.33000000000001</v>
      </c>
      <c r="M2242" t="s">
        <v>20</v>
      </c>
      <c r="N2242" t="s">
        <v>21</v>
      </c>
      <c r="O2242">
        <v>1991</v>
      </c>
      <c r="P2242" s="1">
        <f t="shared" si="264"/>
        <v>389.94520547945206</v>
      </c>
      <c r="U2242">
        <v>2013</v>
      </c>
      <c r="V2242" t="s">
        <v>82</v>
      </c>
      <c r="AB2242">
        <v>2013</v>
      </c>
      <c r="AC2242" t="s">
        <v>82</v>
      </c>
      <c r="AD2242" t="str">
        <f t="shared" si="265"/>
        <v/>
      </c>
      <c r="AE2242" t="str">
        <f t="shared" si="266"/>
        <v/>
      </c>
      <c r="AF2242" t="str">
        <f t="shared" si="267"/>
        <v/>
      </c>
      <c r="AG2242" t="str">
        <f t="shared" si="268"/>
        <v/>
      </c>
      <c r="AH2242" t="str">
        <f t="shared" si="269"/>
        <v/>
      </c>
      <c r="AI2242" t="str">
        <f t="shared" si="270"/>
        <v/>
      </c>
    </row>
    <row r="2243" spans="1:35" x14ac:dyDescent="0.35">
      <c r="A2243" t="s">
        <v>14</v>
      </c>
      <c r="B2243" t="s">
        <v>15</v>
      </c>
      <c r="C2243">
        <v>237</v>
      </c>
      <c r="D2243" t="s">
        <v>82</v>
      </c>
      <c r="E2243">
        <v>645</v>
      </c>
      <c r="F2243" t="s">
        <v>17</v>
      </c>
      <c r="G2243">
        <v>2611</v>
      </c>
      <c r="H2243" t="s">
        <v>49</v>
      </c>
      <c r="I2243">
        <v>2013</v>
      </c>
      <c r="J2243">
        <v>2013</v>
      </c>
      <c r="K2243" t="s">
        <v>19</v>
      </c>
      <c r="L2243">
        <v>5.51</v>
      </c>
      <c r="M2243" t="s">
        <v>20</v>
      </c>
      <c r="N2243" t="s">
        <v>21</v>
      </c>
      <c r="O2243">
        <v>2002</v>
      </c>
      <c r="P2243" s="1">
        <f t="shared" ref="P2243:P2267" si="271">L2243*1000/365</f>
        <v>15.095890410958905</v>
      </c>
      <c r="Q2243" s="1">
        <f>SUM(P2243:P2251)</f>
        <v>186.46575342465752</v>
      </c>
      <c r="R2243" s="3" t="s">
        <v>92</v>
      </c>
      <c r="S2243">
        <v>250</v>
      </c>
      <c r="T2243" s="7">
        <f>Q2243/S2243</f>
        <v>0.74586301369863006</v>
      </c>
      <c r="U2243">
        <v>2013</v>
      </c>
      <c r="V2243" t="s">
        <v>82</v>
      </c>
      <c r="X2243" s="1">
        <v>186.46575342465752</v>
      </c>
      <c r="Y2243" s="3" t="s">
        <v>92</v>
      </c>
      <c r="Z2243">
        <v>250</v>
      </c>
      <c r="AA2243" s="7">
        <v>0.74586301369863006</v>
      </c>
      <c r="AB2243">
        <v>2013</v>
      </c>
      <c r="AC2243" t="s">
        <v>82</v>
      </c>
      <c r="AD2243">
        <f t="shared" si="265"/>
        <v>186.46575342465752</v>
      </c>
      <c r="AE2243" t="str">
        <f t="shared" si="266"/>
        <v>Fruit, excluding wine</v>
      </c>
      <c r="AF2243">
        <f t="shared" si="267"/>
        <v>250</v>
      </c>
      <c r="AG2243">
        <f t="shared" si="268"/>
        <v>0.74586301369863006</v>
      </c>
      <c r="AH2243">
        <f t="shared" si="269"/>
        <v>2013</v>
      </c>
      <c r="AI2243" t="str">
        <f t="shared" si="270"/>
        <v>Viet Nam</v>
      </c>
    </row>
    <row r="2244" spans="1:35" x14ac:dyDescent="0.35">
      <c r="A2244" t="s">
        <v>14</v>
      </c>
      <c r="B2244" t="s">
        <v>15</v>
      </c>
      <c r="C2244">
        <v>237</v>
      </c>
      <c r="D2244" t="s">
        <v>82</v>
      </c>
      <c r="E2244">
        <v>645</v>
      </c>
      <c r="F2244" t="s">
        <v>17</v>
      </c>
      <c r="G2244">
        <v>2612</v>
      </c>
      <c r="H2244" t="s">
        <v>50</v>
      </c>
      <c r="I2244">
        <v>2013</v>
      </c>
      <c r="J2244">
        <v>2013</v>
      </c>
      <c r="K2244" t="s">
        <v>19</v>
      </c>
      <c r="L2244">
        <v>0</v>
      </c>
      <c r="M2244" t="s">
        <v>20</v>
      </c>
      <c r="N2244" t="s">
        <v>21</v>
      </c>
      <c r="O2244">
        <v>2013</v>
      </c>
      <c r="P2244" s="1">
        <f t="shared" si="271"/>
        <v>0</v>
      </c>
      <c r="U2244">
        <v>2013</v>
      </c>
      <c r="V2244" t="s">
        <v>82</v>
      </c>
      <c r="AB2244">
        <v>2013</v>
      </c>
      <c r="AC2244" t="s">
        <v>82</v>
      </c>
      <c r="AD2244" t="str">
        <f t="shared" si="265"/>
        <v/>
      </c>
      <c r="AE2244" t="str">
        <f t="shared" si="266"/>
        <v/>
      </c>
      <c r="AF2244" t="str">
        <f t="shared" si="267"/>
        <v/>
      </c>
      <c r="AG2244" t="str">
        <f t="shared" si="268"/>
        <v/>
      </c>
      <c r="AH2244" t="str">
        <f t="shared" si="269"/>
        <v/>
      </c>
      <c r="AI2244" t="str">
        <f t="shared" si="270"/>
        <v/>
      </c>
    </row>
    <row r="2245" spans="1:35" x14ac:dyDescent="0.35">
      <c r="A2245" t="s">
        <v>14</v>
      </c>
      <c r="B2245" t="s">
        <v>15</v>
      </c>
      <c r="C2245">
        <v>237</v>
      </c>
      <c r="D2245" t="s">
        <v>82</v>
      </c>
      <c r="E2245">
        <v>645</v>
      </c>
      <c r="F2245" t="s">
        <v>17</v>
      </c>
      <c r="G2245">
        <v>2613</v>
      </c>
      <c r="H2245" t="s">
        <v>51</v>
      </c>
      <c r="I2245">
        <v>2013</v>
      </c>
      <c r="J2245">
        <v>2013</v>
      </c>
      <c r="K2245" t="s">
        <v>19</v>
      </c>
      <c r="L2245">
        <v>4.6399999999999997</v>
      </c>
      <c r="M2245" t="s">
        <v>20</v>
      </c>
      <c r="N2245" t="s">
        <v>21</v>
      </c>
      <c r="O2245">
        <v>2024</v>
      </c>
      <c r="P2245" s="1">
        <f t="shared" si="271"/>
        <v>12.712328767123287</v>
      </c>
      <c r="U2245">
        <v>2013</v>
      </c>
      <c r="V2245" t="s">
        <v>82</v>
      </c>
      <c r="AB2245">
        <v>2013</v>
      </c>
      <c r="AC2245" t="s">
        <v>82</v>
      </c>
      <c r="AD2245" t="str">
        <f t="shared" si="265"/>
        <v/>
      </c>
      <c r="AE2245" t="str">
        <f t="shared" si="266"/>
        <v/>
      </c>
      <c r="AF2245" t="str">
        <f t="shared" si="267"/>
        <v/>
      </c>
      <c r="AG2245" t="str">
        <f t="shared" si="268"/>
        <v/>
      </c>
      <c r="AH2245" t="str">
        <f t="shared" si="269"/>
        <v/>
      </c>
      <c r="AI2245" t="str">
        <f t="shared" si="270"/>
        <v/>
      </c>
    </row>
    <row r="2246" spans="1:35" x14ac:dyDescent="0.35">
      <c r="A2246" t="s">
        <v>14</v>
      </c>
      <c r="B2246" t="s">
        <v>15</v>
      </c>
      <c r="C2246">
        <v>237</v>
      </c>
      <c r="D2246" t="s">
        <v>82</v>
      </c>
      <c r="E2246">
        <v>645</v>
      </c>
      <c r="F2246" t="s">
        <v>17</v>
      </c>
      <c r="G2246">
        <v>2615</v>
      </c>
      <c r="H2246" t="s">
        <v>53</v>
      </c>
      <c r="I2246">
        <v>2013</v>
      </c>
      <c r="J2246">
        <v>2013</v>
      </c>
      <c r="K2246" t="s">
        <v>19</v>
      </c>
      <c r="L2246">
        <v>18.39</v>
      </c>
      <c r="M2246" t="s">
        <v>20</v>
      </c>
      <c r="N2246" t="s">
        <v>21</v>
      </c>
      <c r="O2246">
        <v>2035</v>
      </c>
      <c r="P2246" s="1">
        <f t="shared" si="271"/>
        <v>50.38356164383562</v>
      </c>
      <c r="U2246">
        <v>2013</v>
      </c>
      <c r="V2246" t="s">
        <v>82</v>
      </c>
      <c r="AB2246">
        <v>2013</v>
      </c>
      <c r="AC2246" t="s">
        <v>82</v>
      </c>
      <c r="AD2246" t="str">
        <f t="shared" si="265"/>
        <v/>
      </c>
      <c r="AE2246" t="str">
        <f t="shared" si="266"/>
        <v/>
      </c>
      <c r="AF2246" t="str">
        <f t="shared" si="267"/>
        <v/>
      </c>
      <c r="AG2246" t="str">
        <f t="shared" si="268"/>
        <v/>
      </c>
      <c r="AH2246" t="str">
        <f t="shared" si="269"/>
        <v/>
      </c>
      <c r="AI2246" t="str">
        <f t="shared" si="270"/>
        <v/>
      </c>
    </row>
    <row r="2247" spans="1:35" x14ac:dyDescent="0.35">
      <c r="A2247" t="s">
        <v>14</v>
      </c>
      <c r="B2247" t="s">
        <v>15</v>
      </c>
      <c r="C2247">
        <v>237</v>
      </c>
      <c r="D2247" t="s">
        <v>82</v>
      </c>
      <c r="E2247">
        <v>645</v>
      </c>
      <c r="F2247" t="s">
        <v>17</v>
      </c>
      <c r="G2247">
        <v>2617</v>
      </c>
      <c r="H2247" t="s">
        <v>54</v>
      </c>
      <c r="I2247">
        <v>2013</v>
      </c>
      <c r="J2247">
        <v>2013</v>
      </c>
      <c r="K2247" t="s">
        <v>19</v>
      </c>
      <c r="L2247">
        <v>0.87</v>
      </c>
      <c r="M2247" t="s">
        <v>20</v>
      </c>
      <c r="N2247" t="s">
        <v>21</v>
      </c>
      <c r="O2247">
        <v>2046</v>
      </c>
      <c r="P2247" s="1">
        <f t="shared" si="271"/>
        <v>2.3835616438356166</v>
      </c>
      <c r="U2247">
        <v>2013</v>
      </c>
      <c r="V2247" t="s">
        <v>82</v>
      </c>
      <c r="AB2247">
        <v>2013</v>
      </c>
      <c r="AC2247" t="s">
        <v>82</v>
      </c>
      <c r="AD2247" t="str">
        <f t="shared" si="265"/>
        <v/>
      </c>
      <c r="AE2247" t="str">
        <f t="shared" si="266"/>
        <v/>
      </c>
      <c r="AF2247" t="str">
        <f t="shared" si="267"/>
        <v/>
      </c>
      <c r="AG2247" t="str">
        <f t="shared" si="268"/>
        <v/>
      </c>
      <c r="AH2247" t="str">
        <f t="shared" si="269"/>
        <v/>
      </c>
      <c r="AI2247" t="str">
        <f t="shared" si="270"/>
        <v/>
      </c>
    </row>
    <row r="2248" spans="1:35" x14ac:dyDescent="0.35">
      <c r="A2248" t="s">
        <v>14</v>
      </c>
      <c r="B2248" t="s">
        <v>15</v>
      </c>
      <c r="C2248">
        <v>237</v>
      </c>
      <c r="D2248" t="s">
        <v>82</v>
      </c>
      <c r="E2248">
        <v>645</v>
      </c>
      <c r="F2248" t="s">
        <v>17</v>
      </c>
      <c r="G2248">
        <v>2618</v>
      </c>
      <c r="H2248" t="s">
        <v>55</v>
      </c>
      <c r="I2248">
        <v>2013</v>
      </c>
      <c r="J2248">
        <v>2013</v>
      </c>
      <c r="K2248" t="s">
        <v>19</v>
      </c>
      <c r="L2248">
        <v>5.53</v>
      </c>
      <c r="M2248" t="s">
        <v>20</v>
      </c>
      <c r="N2248" t="s">
        <v>21</v>
      </c>
      <c r="O2248">
        <v>2057</v>
      </c>
      <c r="P2248" s="1">
        <f t="shared" si="271"/>
        <v>15.150684931506849</v>
      </c>
      <c r="U2248">
        <v>2013</v>
      </c>
      <c r="V2248" t="s">
        <v>82</v>
      </c>
      <c r="AB2248">
        <v>2013</v>
      </c>
      <c r="AC2248" t="s">
        <v>82</v>
      </c>
      <c r="AD2248" t="str">
        <f t="shared" si="265"/>
        <v/>
      </c>
      <c r="AE2248" t="str">
        <f t="shared" si="266"/>
        <v/>
      </c>
      <c r="AF2248" t="str">
        <f t="shared" si="267"/>
        <v/>
      </c>
      <c r="AG2248" t="str">
        <f t="shared" si="268"/>
        <v/>
      </c>
      <c r="AH2248" t="str">
        <f t="shared" si="269"/>
        <v/>
      </c>
      <c r="AI2248" t="str">
        <f t="shared" si="270"/>
        <v/>
      </c>
    </row>
    <row r="2249" spans="1:35" x14ac:dyDescent="0.35">
      <c r="A2249" t="s">
        <v>14</v>
      </c>
      <c r="B2249" t="s">
        <v>15</v>
      </c>
      <c r="C2249">
        <v>237</v>
      </c>
      <c r="D2249" t="s">
        <v>82</v>
      </c>
      <c r="E2249">
        <v>645</v>
      </c>
      <c r="F2249" t="s">
        <v>17</v>
      </c>
      <c r="G2249">
        <v>2619</v>
      </c>
      <c r="H2249" t="s">
        <v>56</v>
      </c>
      <c r="I2249">
        <v>2013</v>
      </c>
      <c r="J2249">
        <v>2013</v>
      </c>
      <c r="K2249" t="s">
        <v>19</v>
      </c>
      <c r="L2249">
        <v>0</v>
      </c>
      <c r="M2249" t="s">
        <v>20</v>
      </c>
      <c r="N2249" t="s">
        <v>21</v>
      </c>
      <c r="O2249">
        <v>2068</v>
      </c>
      <c r="P2249" s="1">
        <f t="shared" si="271"/>
        <v>0</v>
      </c>
      <c r="U2249">
        <v>2013</v>
      </c>
      <c r="V2249" t="s">
        <v>82</v>
      </c>
      <c r="AB2249">
        <v>2013</v>
      </c>
      <c r="AC2249" t="s">
        <v>82</v>
      </c>
      <c r="AD2249" t="str">
        <f t="shared" si="265"/>
        <v/>
      </c>
      <c r="AE2249" t="str">
        <f t="shared" si="266"/>
        <v/>
      </c>
      <c r="AF2249" t="str">
        <f t="shared" si="267"/>
        <v/>
      </c>
      <c r="AG2249" t="str">
        <f t="shared" si="268"/>
        <v/>
      </c>
      <c r="AH2249" t="str">
        <f t="shared" si="269"/>
        <v/>
      </c>
      <c r="AI2249" t="str">
        <f t="shared" si="270"/>
        <v/>
      </c>
    </row>
    <row r="2250" spans="1:35" x14ac:dyDescent="0.35">
      <c r="A2250" t="s">
        <v>14</v>
      </c>
      <c r="B2250" t="s">
        <v>15</v>
      </c>
      <c r="C2250">
        <v>237</v>
      </c>
      <c r="D2250" t="s">
        <v>82</v>
      </c>
      <c r="E2250">
        <v>645</v>
      </c>
      <c r="F2250" t="s">
        <v>17</v>
      </c>
      <c r="G2250">
        <v>2620</v>
      </c>
      <c r="H2250" t="s">
        <v>57</v>
      </c>
      <c r="I2250">
        <v>2013</v>
      </c>
      <c r="J2250">
        <v>2013</v>
      </c>
      <c r="K2250" t="s">
        <v>19</v>
      </c>
      <c r="L2250">
        <v>0.6</v>
      </c>
      <c r="M2250" t="s">
        <v>20</v>
      </c>
      <c r="N2250" t="s">
        <v>21</v>
      </c>
      <c r="O2250">
        <v>2079</v>
      </c>
      <c r="P2250" s="1">
        <f t="shared" si="271"/>
        <v>1.6438356164383561</v>
      </c>
      <c r="U2250">
        <v>2013</v>
      </c>
      <c r="V2250" t="s">
        <v>82</v>
      </c>
      <c r="AB2250">
        <v>2013</v>
      </c>
      <c r="AC2250" t="s">
        <v>82</v>
      </c>
      <c r="AD2250" t="str">
        <f t="shared" si="265"/>
        <v/>
      </c>
      <c r="AE2250" t="str">
        <f t="shared" si="266"/>
        <v/>
      </c>
      <c r="AF2250" t="str">
        <f t="shared" si="267"/>
        <v/>
      </c>
      <c r="AG2250" t="str">
        <f t="shared" si="268"/>
        <v/>
      </c>
      <c r="AH2250" t="str">
        <f t="shared" si="269"/>
        <v/>
      </c>
      <c r="AI2250" t="str">
        <f t="shared" si="270"/>
        <v/>
      </c>
    </row>
    <row r="2251" spans="1:35" x14ac:dyDescent="0.35">
      <c r="A2251" t="s">
        <v>14</v>
      </c>
      <c r="B2251" t="s">
        <v>15</v>
      </c>
      <c r="C2251">
        <v>237</v>
      </c>
      <c r="D2251" t="s">
        <v>82</v>
      </c>
      <c r="E2251">
        <v>645</v>
      </c>
      <c r="F2251" t="s">
        <v>17</v>
      </c>
      <c r="G2251">
        <v>2625</v>
      </c>
      <c r="H2251" t="s">
        <v>58</v>
      </c>
      <c r="I2251">
        <v>2013</v>
      </c>
      <c r="J2251">
        <v>2013</v>
      </c>
      <c r="K2251" t="s">
        <v>19</v>
      </c>
      <c r="L2251">
        <v>32.520000000000003</v>
      </c>
      <c r="M2251" t="s">
        <v>20</v>
      </c>
      <c r="N2251" t="s">
        <v>21</v>
      </c>
      <c r="O2251">
        <v>2090</v>
      </c>
      <c r="P2251" s="1">
        <f t="shared" si="271"/>
        <v>89.095890410958916</v>
      </c>
      <c r="U2251">
        <v>2013</v>
      </c>
      <c r="V2251" t="s">
        <v>82</v>
      </c>
      <c r="AB2251">
        <v>2013</v>
      </c>
      <c r="AC2251" t="s">
        <v>82</v>
      </c>
      <c r="AD2251" t="str">
        <f t="shared" si="265"/>
        <v/>
      </c>
      <c r="AE2251" t="str">
        <f t="shared" si="266"/>
        <v/>
      </c>
      <c r="AF2251" t="str">
        <f t="shared" si="267"/>
        <v/>
      </c>
      <c r="AG2251" t="str">
        <f t="shared" si="268"/>
        <v/>
      </c>
      <c r="AH2251" t="str">
        <f t="shared" si="269"/>
        <v/>
      </c>
      <c r="AI2251" t="str">
        <f t="shared" si="270"/>
        <v/>
      </c>
    </row>
    <row r="2252" spans="1:35" x14ac:dyDescent="0.35">
      <c r="A2252" t="s">
        <v>14</v>
      </c>
      <c r="B2252" t="s">
        <v>15</v>
      </c>
      <c r="C2252">
        <v>237</v>
      </c>
      <c r="D2252" t="s">
        <v>82</v>
      </c>
      <c r="E2252">
        <v>645</v>
      </c>
      <c r="F2252" t="s">
        <v>17</v>
      </c>
      <c r="G2252">
        <v>2731</v>
      </c>
      <c r="H2252" t="s">
        <v>59</v>
      </c>
      <c r="I2252">
        <v>2013</v>
      </c>
      <c r="J2252">
        <v>2013</v>
      </c>
      <c r="K2252" t="s">
        <v>19</v>
      </c>
      <c r="L2252">
        <v>7.44</v>
      </c>
      <c r="M2252" t="s">
        <v>20</v>
      </c>
      <c r="N2252" t="s">
        <v>21</v>
      </c>
      <c r="O2252">
        <v>2101</v>
      </c>
      <c r="P2252" s="1">
        <f t="shared" si="271"/>
        <v>20.383561643835616</v>
      </c>
      <c r="Q2252" s="1">
        <f>SUM(P2252:P2257)</f>
        <v>162.76712328767124</v>
      </c>
      <c r="R2252" s="3" t="s">
        <v>87</v>
      </c>
      <c r="S2252" t="s">
        <v>97</v>
      </c>
      <c r="U2252">
        <v>2013</v>
      </c>
      <c r="V2252" t="s">
        <v>82</v>
      </c>
      <c r="X2252" s="1">
        <v>162.76712328767124</v>
      </c>
      <c r="Y2252" s="3" t="s">
        <v>87</v>
      </c>
      <c r="Z2252" t="s">
        <v>97</v>
      </c>
      <c r="AB2252">
        <v>2013</v>
      </c>
      <c r="AC2252" t="s">
        <v>82</v>
      </c>
      <c r="AD2252" t="str">
        <f t="shared" si="265"/>
        <v/>
      </c>
      <c r="AE2252" t="str">
        <f t="shared" si="266"/>
        <v/>
      </c>
      <c r="AF2252" t="str">
        <f t="shared" si="267"/>
        <v/>
      </c>
      <c r="AG2252" t="str">
        <f t="shared" si="268"/>
        <v/>
      </c>
      <c r="AH2252" t="str">
        <f t="shared" si="269"/>
        <v/>
      </c>
      <c r="AI2252" t="str">
        <f t="shared" si="270"/>
        <v/>
      </c>
    </row>
    <row r="2253" spans="1:35" x14ac:dyDescent="0.35">
      <c r="A2253" t="s">
        <v>14</v>
      </c>
      <c r="B2253" t="s">
        <v>15</v>
      </c>
      <c r="C2253">
        <v>237</v>
      </c>
      <c r="D2253" t="s">
        <v>82</v>
      </c>
      <c r="E2253">
        <v>645</v>
      </c>
      <c r="F2253" t="s">
        <v>17</v>
      </c>
      <c r="G2253">
        <v>2732</v>
      </c>
      <c r="H2253" t="s">
        <v>60</v>
      </c>
      <c r="I2253">
        <v>2013</v>
      </c>
      <c r="J2253">
        <v>2013</v>
      </c>
      <c r="K2253" t="s">
        <v>19</v>
      </c>
      <c r="L2253">
        <v>0.14000000000000001</v>
      </c>
      <c r="M2253" t="s">
        <v>20</v>
      </c>
      <c r="N2253" t="s">
        <v>21</v>
      </c>
      <c r="O2253">
        <v>2112</v>
      </c>
      <c r="P2253" s="1">
        <f t="shared" si="271"/>
        <v>0.38356164383561642</v>
      </c>
      <c r="U2253">
        <v>2013</v>
      </c>
      <c r="V2253" t="s">
        <v>82</v>
      </c>
      <c r="AB2253">
        <v>2013</v>
      </c>
      <c r="AC2253" t="s">
        <v>82</v>
      </c>
      <c r="AD2253" t="str">
        <f t="shared" si="265"/>
        <v/>
      </c>
      <c r="AE2253" t="str">
        <f t="shared" si="266"/>
        <v/>
      </c>
      <c r="AF2253" t="str">
        <f t="shared" si="267"/>
        <v/>
      </c>
      <c r="AG2253" t="str">
        <f t="shared" si="268"/>
        <v/>
      </c>
      <c r="AH2253" t="str">
        <f t="shared" si="269"/>
        <v/>
      </c>
      <c r="AI2253" t="str">
        <f t="shared" si="270"/>
        <v/>
      </c>
    </row>
    <row r="2254" spans="1:35" x14ac:dyDescent="0.35">
      <c r="A2254" t="s">
        <v>14</v>
      </c>
      <c r="B2254" t="s">
        <v>15</v>
      </c>
      <c r="C2254">
        <v>237</v>
      </c>
      <c r="D2254" t="s">
        <v>82</v>
      </c>
      <c r="E2254">
        <v>645</v>
      </c>
      <c r="F2254" t="s">
        <v>17</v>
      </c>
      <c r="G2254">
        <v>2733</v>
      </c>
      <c r="H2254" t="s">
        <v>61</v>
      </c>
      <c r="I2254">
        <v>2013</v>
      </c>
      <c r="J2254">
        <v>2013</v>
      </c>
      <c r="K2254" t="s">
        <v>19</v>
      </c>
      <c r="L2254">
        <v>35</v>
      </c>
      <c r="M2254" t="s">
        <v>20</v>
      </c>
      <c r="N2254" t="s">
        <v>21</v>
      </c>
      <c r="O2254">
        <v>2123</v>
      </c>
      <c r="P2254" s="1">
        <f t="shared" si="271"/>
        <v>95.890410958904113</v>
      </c>
      <c r="U2254">
        <v>2013</v>
      </c>
      <c r="V2254" t="s">
        <v>82</v>
      </c>
      <c r="AB2254">
        <v>2013</v>
      </c>
      <c r="AC2254" t="s">
        <v>82</v>
      </c>
      <c r="AD2254" t="str">
        <f t="shared" si="265"/>
        <v/>
      </c>
      <c r="AE2254" t="str">
        <f t="shared" si="266"/>
        <v/>
      </c>
      <c r="AF2254" t="str">
        <f t="shared" si="267"/>
        <v/>
      </c>
      <c r="AG2254" t="str">
        <f t="shared" si="268"/>
        <v/>
      </c>
      <c r="AH2254" t="str">
        <f t="shared" si="269"/>
        <v/>
      </c>
      <c r="AI2254" t="str">
        <f t="shared" si="270"/>
        <v/>
      </c>
    </row>
    <row r="2255" spans="1:35" x14ac:dyDescent="0.35">
      <c r="A2255" t="s">
        <v>14</v>
      </c>
      <c r="B2255" t="s">
        <v>15</v>
      </c>
      <c r="C2255">
        <v>237</v>
      </c>
      <c r="D2255" t="s">
        <v>82</v>
      </c>
      <c r="E2255">
        <v>645</v>
      </c>
      <c r="F2255" t="s">
        <v>17</v>
      </c>
      <c r="G2255">
        <v>2734</v>
      </c>
      <c r="H2255" t="s">
        <v>62</v>
      </c>
      <c r="I2255">
        <v>2013</v>
      </c>
      <c r="J2255">
        <v>2013</v>
      </c>
      <c r="K2255" t="s">
        <v>19</v>
      </c>
      <c r="L2255">
        <v>12.36</v>
      </c>
      <c r="M2255" t="s">
        <v>20</v>
      </c>
      <c r="N2255" t="s">
        <v>21</v>
      </c>
      <c r="O2255">
        <v>2134</v>
      </c>
      <c r="P2255" s="1">
        <f t="shared" si="271"/>
        <v>33.863013698630134</v>
      </c>
      <c r="U2255">
        <v>2013</v>
      </c>
      <c r="V2255" t="s">
        <v>82</v>
      </c>
      <c r="AB2255">
        <v>2013</v>
      </c>
      <c r="AC2255" t="s">
        <v>82</v>
      </c>
      <c r="AD2255" t="str">
        <f t="shared" si="265"/>
        <v/>
      </c>
      <c r="AE2255" t="str">
        <f t="shared" si="266"/>
        <v/>
      </c>
      <c r="AF2255" t="str">
        <f t="shared" si="267"/>
        <v/>
      </c>
      <c r="AG2255" t="str">
        <f t="shared" si="268"/>
        <v/>
      </c>
      <c r="AH2255" t="str">
        <f t="shared" si="269"/>
        <v/>
      </c>
      <c r="AI2255" t="str">
        <f t="shared" si="270"/>
        <v/>
      </c>
    </row>
    <row r="2256" spans="1:35" x14ac:dyDescent="0.35">
      <c r="A2256" t="s">
        <v>14</v>
      </c>
      <c r="B2256" t="s">
        <v>15</v>
      </c>
      <c r="C2256">
        <v>237</v>
      </c>
      <c r="D2256" t="s">
        <v>82</v>
      </c>
      <c r="E2256">
        <v>645</v>
      </c>
      <c r="F2256" t="s">
        <v>17</v>
      </c>
      <c r="G2256">
        <v>2735</v>
      </c>
      <c r="H2256" t="s">
        <v>63</v>
      </c>
      <c r="I2256">
        <v>2013</v>
      </c>
      <c r="J2256">
        <v>2013</v>
      </c>
      <c r="K2256" t="s">
        <v>19</v>
      </c>
      <c r="L2256">
        <v>0.28999999999999998</v>
      </c>
      <c r="M2256" t="s">
        <v>20</v>
      </c>
      <c r="N2256" t="s">
        <v>21</v>
      </c>
      <c r="O2256">
        <v>2145</v>
      </c>
      <c r="P2256" s="1">
        <f t="shared" si="271"/>
        <v>0.79452054794520544</v>
      </c>
      <c r="U2256">
        <v>2013</v>
      </c>
      <c r="V2256" t="s">
        <v>82</v>
      </c>
      <c r="AB2256">
        <v>2013</v>
      </c>
      <c r="AC2256" t="s">
        <v>82</v>
      </c>
      <c r="AD2256" t="str">
        <f t="shared" si="265"/>
        <v/>
      </c>
      <c r="AE2256" t="str">
        <f t="shared" si="266"/>
        <v/>
      </c>
      <c r="AF2256" t="str">
        <f t="shared" si="267"/>
        <v/>
      </c>
      <c r="AG2256" t="str">
        <f t="shared" si="268"/>
        <v/>
      </c>
      <c r="AH2256" t="str">
        <f t="shared" si="269"/>
        <v/>
      </c>
      <c r="AI2256" t="str">
        <f t="shared" si="270"/>
        <v/>
      </c>
    </row>
    <row r="2257" spans="1:35" x14ac:dyDescent="0.35">
      <c r="A2257" t="s">
        <v>14</v>
      </c>
      <c r="B2257" t="s">
        <v>15</v>
      </c>
      <c r="C2257">
        <v>237</v>
      </c>
      <c r="D2257" t="s">
        <v>82</v>
      </c>
      <c r="E2257">
        <v>645</v>
      </c>
      <c r="F2257" t="s">
        <v>17</v>
      </c>
      <c r="G2257">
        <v>2736</v>
      </c>
      <c r="H2257" t="s">
        <v>64</v>
      </c>
      <c r="I2257">
        <v>2013</v>
      </c>
      <c r="J2257">
        <v>2013</v>
      </c>
      <c r="K2257" t="s">
        <v>19</v>
      </c>
      <c r="L2257">
        <v>4.18</v>
      </c>
      <c r="M2257" t="s">
        <v>20</v>
      </c>
      <c r="N2257" t="s">
        <v>21</v>
      </c>
      <c r="O2257">
        <v>2156</v>
      </c>
      <c r="P2257" s="1">
        <f t="shared" si="271"/>
        <v>11.452054794520548</v>
      </c>
      <c r="U2257">
        <v>2013</v>
      </c>
      <c r="V2257" t="s">
        <v>82</v>
      </c>
      <c r="AB2257">
        <v>2013</v>
      </c>
      <c r="AC2257" t="s">
        <v>82</v>
      </c>
      <c r="AD2257" t="str">
        <f t="shared" si="265"/>
        <v/>
      </c>
      <c r="AE2257" t="str">
        <f t="shared" si="266"/>
        <v/>
      </c>
      <c r="AF2257" t="str">
        <f t="shared" si="267"/>
        <v/>
      </c>
      <c r="AG2257" t="str">
        <f t="shared" si="268"/>
        <v/>
      </c>
      <c r="AH2257" t="str">
        <f t="shared" si="269"/>
        <v/>
      </c>
      <c r="AI2257" t="str">
        <f t="shared" si="270"/>
        <v/>
      </c>
    </row>
    <row r="2258" spans="1:35" x14ac:dyDescent="0.35">
      <c r="A2258" t="s">
        <v>14</v>
      </c>
      <c r="B2258" t="s">
        <v>15</v>
      </c>
      <c r="C2258">
        <v>237</v>
      </c>
      <c r="D2258" t="s">
        <v>82</v>
      </c>
      <c r="E2258">
        <v>645</v>
      </c>
      <c r="F2258" t="s">
        <v>17</v>
      </c>
      <c r="G2258">
        <v>2848</v>
      </c>
      <c r="H2258" t="s">
        <v>65</v>
      </c>
      <c r="I2258">
        <v>2013</v>
      </c>
      <c r="J2258">
        <v>2013</v>
      </c>
      <c r="K2258" t="s">
        <v>19</v>
      </c>
      <c r="L2258">
        <v>16.36</v>
      </c>
      <c r="M2258" t="s">
        <v>20</v>
      </c>
      <c r="N2258" t="s">
        <v>21</v>
      </c>
      <c r="O2258">
        <v>2167</v>
      </c>
      <c r="P2258" s="1">
        <f t="shared" si="271"/>
        <v>44.821917808219176</v>
      </c>
      <c r="Q2258" s="1">
        <f>P2258</f>
        <v>44.821917808219176</v>
      </c>
      <c r="R2258" s="3" t="s">
        <v>86</v>
      </c>
      <c r="S2258">
        <v>435</v>
      </c>
      <c r="T2258" s="7">
        <f>Q2258/S2258</f>
        <v>0.10303889151314753</v>
      </c>
      <c r="U2258">
        <v>2013</v>
      </c>
      <c r="V2258" t="s">
        <v>82</v>
      </c>
      <c r="X2258" s="1">
        <v>44.821917808219176</v>
      </c>
      <c r="Y2258" s="3" t="s">
        <v>86</v>
      </c>
      <c r="Z2258">
        <v>435</v>
      </c>
      <c r="AA2258" s="7">
        <v>0.10303889151314753</v>
      </c>
      <c r="AB2258">
        <v>2013</v>
      </c>
      <c r="AC2258" t="s">
        <v>82</v>
      </c>
      <c r="AD2258">
        <f t="shared" ref="AD2258:AD2267" si="272">IF(OR($Y2258="pulses",$Y2258="Vegetables",$Y2258="Fruit, excluding wine",$Y2258="Milk"),X2258,"")</f>
        <v>44.821917808219176</v>
      </c>
      <c r="AE2258" t="str">
        <f t="shared" ref="AE2258:AE2267" si="273">IF(OR($Y2258="pulses",$Y2258="Vegetables",$Y2258="Fruit, excluding wine",$Y2258="Milk"),Y2258,"")</f>
        <v>Milk</v>
      </c>
      <c r="AF2258">
        <f t="shared" ref="AF2258:AF2267" si="274">IF(OR($Y2258="pulses",$Y2258="Vegetables",$Y2258="Fruit, excluding wine",$Y2258="Milk"),Z2258,"")</f>
        <v>435</v>
      </c>
      <c r="AG2258">
        <f t="shared" ref="AG2258:AG2267" si="275">IF(OR($Y2258="pulses",$Y2258="Vegetables",$Y2258="Fruit, excluding wine",$Y2258="Milk"),AA2258,"")</f>
        <v>0.10303889151314753</v>
      </c>
      <c r="AH2258">
        <f t="shared" ref="AH2258:AH2267" si="276">IF(OR($Y2258="pulses",$Y2258="Vegetables",$Y2258="Fruit, excluding wine",$Y2258="Milk"),AB2258,"")</f>
        <v>2013</v>
      </c>
      <c r="AI2258" t="str">
        <f t="shared" ref="AI2258:AI2267" si="277">IF(OR($Y2258="pulses",$Y2258="Vegetables",$Y2258="Fruit, excluding wine",$Y2258="Milk"),AC2258,"")</f>
        <v>Viet Nam</v>
      </c>
    </row>
    <row r="2259" spans="1:35" x14ac:dyDescent="0.35">
      <c r="A2259" t="s">
        <v>14</v>
      </c>
      <c r="B2259" t="s">
        <v>15</v>
      </c>
      <c r="C2259">
        <v>237</v>
      </c>
      <c r="D2259" t="s">
        <v>82</v>
      </c>
      <c r="E2259">
        <v>645</v>
      </c>
      <c r="F2259" t="s">
        <v>17</v>
      </c>
      <c r="G2259">
        <v>2761</v>
      </c>
      <c r="H2259" t="s">
        <v>66</v>
      </c>
      <c r="I2259">
        <v>2013</v>
      </c>
      <c r="J2259">
        <v>2013</v>
      </c>
      <c r="K2259" t="s">
        <v>19</v>
      </c>
      <c r="L2259">
        <v>12.95</v>
      </c>
      <c r="M2259" t="s">
        <v>20</v>
      </c>
      <c r="N2259" t="s">
        <v>21</v>
      </c>
      <c r="O2259">
        <v>2178</v>
      </c>
      <c r="P2259" s="1">
        <f t="shared" si="271"/>
        <v>35.479452054794521</v>
      </c>
      <c r="Q2259" s="1">
        <f>SUM(P2259:P2267)</f>
        <v>90.410958904109592</v>
      </c>
      <c r="R2259" s="3" t="s">
        <v>88</v>
      </c>
      <c r="S2259" t="s">
        <v>97</v>
      </c>
      <c r="U2259">
        <v>2013</v>
      </c>
      <c r="V2259" t="s">
        <v>82</v>
      </c>
      <c r="X2259" s="1">
        <v>90.410958904109592</v>
      </c>
      <c r="Y2259" s="3" t="s">
        <v>88</v>
      </c>
      <c r="Z2259" t="s">
        <v>97</v>
      </c>
      <c r="AB2259">
        <v>2013</v>
      </c>
      <c r="AC2259" t="s">
        <v>82</v>
      </c>
      <c r="AD2259" t="str">
        <f t="shared" si="272"/>
        <v/>
      </c>
      <c r="AE2259" t="str">
        <f t="shared" si="273"/>
        <v/>
      </c>
      <c r="AF2259" t="str">
        <f t="shared" si="274"/>
        <v/>
      </c>
      <c r="AG2259" t="str">
        <f t="shared" si="275"/>
        <v/>
      </c>
      <c r="AH2259" t="str">
        <f t="shared" si="276"/>
        <v/>
      </c>
      <c r="AI2259" t="str">
        <f t="shared" si="277"/>
        <v/>
      </c>
    </row>
    <row r="2260" spans="1:35" x14ac:dyDescent="0.35">
      <c r="A2260" t="s">
        <v>14</v>
      </c>
      <c r="B2260" t="s">
        <v>15</v>
      </c>
      <c r="C2260">
        <v>237</v>
      </c>
      <c r="D2260" t="s">
        <v>82</v>
      </c>
      <c r="E2260">
        <v>645</v>
      </c>
      <c r="F2260" t="s">
        <v>17</v>
      </c>
      <c r="G2260">
        <v>2762</v>
      </c>
      <c r="H2260" t="s">
        <v>67</v>
      </c>
      <c r="I2260">
        <v>2013</v>
      </c>
      <c r="J2260">
        <v>2013</v>
      </c>
      <c r="K2260" t="s">
        <v>19</v>
      </c>
      <c r="L2260">
        <v>7.0000000000000007E-2</v>
      </c>
      <c r="M2260" t="s">
        <v>20</v>
      </c>
      <c r="N2260" t="s">
        <v>21</v>
      </c>
      <c r="O2260">
        <v>2189</v>
      </c>
      <c r="P2260" s="1">
        <f t="shared" si="271"/>
        <v>0.19178082191780821</v>
      </c>
      <c r="U2260">
        <v>2013</v>
      </c>
      <c r="V2260" t="s">
        <v>82</v>
      </c>
      <c r="AB2260">
        <v>2013</v>
      </c>
      <c r="AC2260" t="s">
        <v>82</v>
      </c>
      <c r="AD2260" t="str">
        <f t="shared" si="272"/>
        <v/>
      </c>
      <c r="AE2260" t="str">
        <f t="shared" si="273"/>
        <v/>
      </c>
      <c r="AF2260" t="str">
        <f t="shared" si="274"/>
        <v/>
      </c>
      <c r="AG2260" t="str">
        <f t="shared" si="275"/>
        <v/>
      </c>
      <c r="AH2260" t="str">
        <f t="shared" si="276"/>
        <v/>
      </c>
      <c r="AI2260" t="str">
        <f t="shared" si="277"/>
        <v/>
      </c>
    </row>
    <row r="2261" spans="1:35" x14ac:dyDescent="0.35">
      <c r="A2261" t="s">
        <v>14</v>
      </c>
      <c r="B2261" t="s">
        <v>15</v>
      </c>
      <c r="C2261">
        <v>237</v>
      </c>
      <c r="D2261" t="s">
        <v>82</v>
      </c>
      <c r="E2261">
        <v>645</v>
      </c>
      <c r="F2261" t="s">
        <v>17</v>
      </c>
      <c r="G2261">
        <v>2763</v>
      </c>
      <c r="H2261" t="s">
        <v>68</v>
      </c>
      <c r="I2261">
        <v>2013</v>
      </c>
      <c r="J2261">
        <v>2013</v>
      </c>
      <c r="K2261" t="s">
        <v>19</v>
      </c>
      <c r="L2261">
        <v>0.97</v>
      </c>
      <c r="M2261" t="s">
        <v>20</v>
      </c>
      <c r="N2261" t="s">
        <v>21</v>
      </c>
      <c r="O2261">
        <v>2200</v>
      </c>
      <c r="P2261" s="1">
        <f t="shared" si="271"/>
        <v>2.6575342465753424</v>
      </c>
      <c r="U2261">
        <v>2013</v>
      </c>
      <c r="V2261" t="s">
        <v>82</v>
      </c>
      <c r="AB2261">
        <v>2013</v>
      </c>
      <c r="AC2261" t="s">
        <v>82</v>
      </c>
      <c r="AD2261" t="str">
        <f t="shared" si="272"/>
        <v/>
      </c>
      <c r="AE2261" t="str">
        <f t="shared" si="273"/>
        <v/>
      </c>
      <c r="AF2261" t="str">
        <f t="shared" si="274"/>
        <v/>
      </c>
      <c r="AG2261" t="str">
        <f t="shared" si="275"/>
        <v/>
      </c>
      <c r="AH2261" t="str">
        <f t="shared" si="276"/>
        <v/>
      </c>
      <c r="AI2261" t="str">
        <f t="shared" si="277"/>
        <v/>
      </c>
    </row>
    <row r="2262" spans="1:35" x14ac:dyDescent="0.35">
      <c r="A2262" t="s">
        <v>14</v>
      </c>
      <c r="B2262" t="s">
        <v>15</v>
      </c>
      <c r="C2262">
        <v>237</v>
      </c>
      <c r="D2262" t="s">
        <v>82</v>
      </c>
      <c r="E2262">
        <v>645</v>
      </c>
      <c r="F2262" t="s">
        <v>17</v>
      </c>
      <c r="G2262">
        <v>2764</v>
      </c>
      <c r="H2262" t="s">
        <v>69</v>
      </c>
      <c r="I2262">
        <v>2013</v>
      </c>
      <c r="J2262">
        <v>2013</v>
      </c>
      <c r="K2262" t="s">
        <v>19</v>
      </c>
      <c r="L2262">
        <v>12.53</v>
      </c>
      <c r="M2262" t="s">
        <v>20</v>
      </c>
      <c r="N2262" t="s">
        <v>21</v>
      </c>
      <c r="O2262">
        <v>2211</v>
      </c>
      <c r="P2262" s="1">
        <f t="shared" si="271"/>
        <v>34.328767123287669</v>
      </c>
      <c r="U2262">
        <v>2013</v>
      </c>
      <c r="V2262" t="s">
        <v>82</v>
      </c>
      <c r="AB2262">
        <v>2013</v>
      </c>
      <c r="AC2262" t="s">
        <v>82</v>
      </c>
      <c r="AD2262" t="str">
        <f t="shared" si="272"/>
        <v/>
      </c>
      <c r="AE2262" t="str">
        <f t="shared" si="273"/>
        <v/>
      </c>
      <c r="AF2262" t="str">
        <f t="shared" si="274"/>
        <v/>
      </c>
      <c r="AG2262" t="str">
        <f t="shared" si="275"/>
        <v/>
      </c>
      <c r="AH2262" t="str">
        <f t="shared" si="276"/>
        <v/>
      </c>
      <c r="AI2262" t="str">
        <f t="shared" si="277"/>
        <v/>
      </c>
    </row>
    <row r="2263" spans="1:35" x14ac:dyDescent="0.35">
      <c r="A2263" t="s">
        <v>14</v>
      </c>
      <c r="B2263" t="s">
        <v>15</v>
      </c>
      <c r="C2263">
        <v>237</v>
      </c>
      <c r="D2263" t="s">
        <v>82</v>
      </c>
      <c r="E2263">
        <v>645</v>
      </c>
      <c r="F2263" t="s">
        <v>17</v>
      </c>
      <c r="G2263">
        <v>2765</v>
      </c>
      <c r="H2263" t="s">
        <v>70</v>
      </c>
      <c r="I2263">
        <v>2013</v>
      </c>
      <c r="J2263">
        <v>2013</v>
      </c>
      <c r="K2263" t="s">
        <v>19</v>
      </c>
      <c r="L2263">
        <v>2.82</v>
      </c>
      <c r="M2263" t="s">
        <v>20</v>
      </c>
      <c r="N2263" t="s">
        <v>21</v>
      </c>
      <c r="O2263">
        <v>2222</v>
      </c>
      <c r="P2263" s="1">
        <f t="shared" si="271"/>
        <v>7.7260273972602738</v>
      </c>
      <c r="U2263">
        <v>2013</v>
      </c>
      <c r="V2263" t="s">
        <v>82</v>
      </c>
      <c r="AB2263">
        <v>2013</v>
      </c>
      <c r="AC2263" t="s">
        <v>82</v>
      </c>
      <c r="AD2263" t="str">
        <f t="shared" si="272"/>
        <v/>
      </c>
      <c r="AE2263" t="str">
        <f t="shared" si="273"/>
        <v/>
      </c>
      <c r="AF2263" t="str">
        <f t="shared" si="274"/>
        <v/>
      </c>
      <c r="AG2263" t="str">
        <f t="shared" si="275"/>
        <v/>
      </c>
      <c r="AH2263" t="str">
        <f t="shared" si="276"/>
        <v/>
      </c>
      <c r="AI2263" t="str">
        <f t="shared" si="277"/>
        <v/>
      </c>
    </row>
    <row r="2264" spans="1:35" x14ac:dyDescent="0.35">
      <c r="A2264" t="s">
        <v>14</v>
      </c>
      <c r="B2264" t="s">
        <v>15</v>
      </c>
      <c r="C2264">
        <v>237</v>
      </c>
      <c r="D2264" t="s">
        <v>82</v>
      </c>
      <c r="E2264">
        <v>645</v>
      </c>
      <c r="F2264" t="s">
        <v>17</v>
      </c>
      <c r="G2264">
        <v>2766</v>
      </c>
      <c r="H2264" t="s">
        <v>71</v>
      </c>
      <c r="I2264">
        <v>2013</v>
      </c>
      <c r="J2264">
        <v>2013</v>
      </c>
      <c r="K2264" t="s">
        <v>19</v>
      </c>
      <c r="L2264">
        <v>1.52</v>
      </c>
      <c r="M2264" t="s">
        <v>20</v>
      </c>
      <c r="N2264" t="s">
        <v>21</v>
      </c>
      <c r="O2264">
        <v>2233</v>
      </c>
      <c r="P2264" s="1">
        <f t="shared" si="271"/>
        <v>4.1643835616438354</v>
      </c>
      <c r="U2264">
        <v>2013</v>
      </c>
      <c r="V2264" t="s">
        <v>82</v>
      </c>
      <c r="AB2264">
        <v>2013</v>
      </c>
      <c r="AC2264" t="s">
        <v>82</v>
      </c>
      <c r="AD2264" t="str">
        <f t="shared" si="272"/>
        <v/>
      </c>
      <c r="AE2264" t="str">
        <f t="shared" si="273"/>
        <v/>
      </c>
      <c r="AF2264" t="str">
        <f t="shared" si="274"/>
        <v/>
      </c>
      <c r="AG2264" t="str">
        <f t="shared" si="275"/>
        <v/>
      </c>
      <c r="AH2264" t="str">
        <f t="shared" si="276"/>
        <v/>
      </c>
      <c r="AI2264" t="str">
        <f t="shared" si="277"/>
        <v/>
      </c>
    </row>
    <row r="2265" spans="1:35" x14ac:dyDescent="0.35">
      <c r="A2265" t="s">
        <v>14</v>
      </c>
      <c r="B2265" t="s">
        <v>15</v>
      </c>
      <c r="C2265">
        <v>237</v>
      </c>
      <c r="D2265" t="s">
        <v>82</v>
      </c>
      <c r="E2265">
        <v>645</v>
      </c>
      <c r="F2265" t="s">
        <v>17</v>
      </c>
      <c r="G2265">
        <v>2767</v>
      </c>
      <c r="H2265" t="s">
        <v>72</v>
      </c>
      <c r="I2265">
        <v>2013</v>
      </c>
      <c r="J2265">
        <v>2013</v>
      </c>
      <c r="K2265" t="s">
        <v>19</v>
      </c>
      <c r="L2265">
        <v>1.81</v>
      </c>
      <c r="M2265" t="s">
        <v>20</v>
      </c>
      <c r="N2265" t="s">
        <v>21</v>
      </c>
      <c r="O2265">
        <v>2244</v>
      </c>
      <c r="P2265" s="1">
        <f t="shared" si="271"/>
        <v>4.9589041095890414</v>
      </c>
      <c r="U2265">
        <v>2013</v>
      </c>
      <c r="V2265" t="s">
        <v>82</v>
      </c>
      <c r="AB2265">
        <v>2013</v>
      </c>
      <c r="AC2265" t="s">
        <v>82</v>
      </c>
      <c r="AD2265" t="str">
        <f t="shared" si="272"/>
        <v/>
      </c>
      <c r="AE2265" t="str">
        <f t="shared" si="273"/>
        <v/>
      </c>
      <c r="AF2265" t="str">
        <f t="shared" si="274"/>
        <v/>
      </c>
      <c r="AG2265" t="str">
        <f t="shared" si="275"/>
        <v/>
      </c>
      <c r="AH2265" t="str">
        <f t="shared" si="276"/>
        <v/>
      </c>
      <c r="AI2265" t="str">
        <f t="shared" si="277"/>
        <v/>
      </c>
    </row>
    <row r="2266" spans="1:35" x14ac:dyDescent="0.35">
      <c r="A2266" t="s">
        <v>14</v>
      </c>
      <c r="B2266" t="s">
        <v>15</v>
      </c>
      <c r="C2266">
        <v>237</v>
      </c>
      <c r="D2266" t="s">
        <v>82</v>
      </c>
      <c r="E2266">
        <v>645</v>
      </c>
      <c r="F2266" t="s">
        <v>17</v>
      </c>
      <c r="G2266">
        <v>2769</v>
      </c>
      <c r="H2266" t="s">
        <v>73</v>
      </c>
      <c r="I2266">
        <v>2013</v>
      </c>
      <c r="J2266">
        <v>2013</v>
      </c>
      <c r="K2266" t="s">
        <v>19</v>
      </c>
      <c r="L2266">
        <v>0.33</v>
      </c>
      <c r="M2266" t="s">
        <v>20</v>
      </c>
      <c r="N2266" t="s">
        <v>21</v>
      </c>
      <c r="O2266">
        <v>2255</v>
      </c>
      <c r="P2266" s="1">
        <f t="shared" si="271"/>
        <v>0.90410958904109584</v>
      </c>
      <c r="U2266">
        <v>2013</v>
      </c>
      <c r="V2266" t="s">
        <v>82</v>
      </c>
      <c r="AB2266">
        <v>2013</v>
      </c>
      <c r="AC2266" t="s">
        <v>82</v>
      </c>
      <c r="AD2266" t="str">
        <f t="shared" si="272"/>
        <v/>
      </c>
      <c r="AE2266" t="str">
        <f t="shared" si="273"/>
        <v/>
      </c>
      <c r="AF2266" t="str">
        <f t="shared" si="274"/>
        <v/>
      </c>
      <c r="AG2266" t="str">
        <f t="shared" si="275"/>
        <v/>
      </c>
      <c r="AH2266" t="str">
        <f t="shared" si="276"/>
        <v/>
      </c>
      <c r="AI2266" t="str">
        <f t="shared" si="277"/>
        <v/>
      </c>
    </row>
    <row r="2267" spans="1:35" x14ac:dyDescent="0.35">
      <c r="A2267" t="s">
        <v>14</v>
      </c>
      <c r="B2267" t="s">
        <v>15</v>
      </c>
      <c r="C2267">
        <v>237</v>
      </c>
      <c r="D2267" t="s">
        <v>82</v>
      </c>
      <c r="E2267">
        <v>645</v>
      </c>
      <c r="F2267" t="s">
        <v>17</v>
      </c>
      <c r="G2267">
        <v>2775</v>
      </c>
      <c r="H2267" t="s">
        <v>74</v>
      </c>
      <c r="I2267">
        <v>2013</v>
      </c>
      <c r="J2267">
        <v>2013</v>
      </c>
      <c r="K2267" t="s">
        <v>19</v>
      </c>
      <c r="L2267">
        <v>0</v>
      </c>
      <c r="M2267" t="s">
        <v>20</v>
      </c>
      <c r="N2267" t="s">
        <v>21</v>
      </c>
      <c r="O2267">
        <v>2266</v>
      </c>
      <c r="P2267" s="1">
        <f t="shared" si="271"/>
        <v>0</v>
      </c>
      <c r="U2267">
        <v>2013</v>
      </c>
      <c r="V2267" t="s">
        <v>82</v>
      </c>
      <c r="AB2267">
        <v>2013</v>
      </c>
      <c r="AC2267" t="s">
        <v>82</v>
      </c>
      <c r="AD2267" t="str">
        <f t="shared" si="272"/>
        <v/>
      </c>
      <c r="AE2267" t="str">
        <f t="shared" si="273"/>
        <v/>
      </c>
      <c r="AF2267" t="str">
        <f t="shared" si="274"/>
        <v/>
      </c>
      <c r="AG2267" t="str">
        <f t="shared" si="275"/>
        <v/>
      </c>
      <c r="AH2267" t="str">
        <f t="shared" si="276"/>
        <v/>
      </c>
      <c r="AI2267" t="str">
        <f t="shared" si="277"/>
        <v/>
      </c>
    </row>
    <row r="2268" spans="1:35" x14ac:dyDescent="0.35">
      <c r="Q2268" s="11"/>
      <c r="R2268" s="4"/>
      <c r="S2268" s="12"/>
      <c r="T2268" s="12"/>
      <c r="X2268" s="11"/>
      <c r="Y2268" s="4"/>
      <c r="Z2268" s="12"/>
      <c r="AA2268" s="12"/>
    </row>
    <row r="2272" spans="1:35" x14ac:dyDescent="0.35">
      <c r="Q2272" s="1"/>
      <c r="R2272" s="3"/>
      <c r="X2272" s="1"/>
      <c r="Y2272" s="3"/>
    </row>
    <row r="2275" spans="17:27" x14ac:dyDescent="0.35">
      <c r="Q2275" s="1"/>
      <c r="R2275" s="3"/>
      <c r="X2275" s="1"/>
      <c r="Y2275" s="3"/>
    </row>
    <row r="2278" spans="17:27" x14ac:dyDescent="0.35">
      <c r="Q2278" s="1"/>
      <c r="R2278" s="4"/>
      <c r="T2278" s="7"/>
      <c r="X2278" s="1"/>
      <c r="Y2278" s="4"/>
      <c r="AA2278" s="7"/>
    </row>
    <row r="2280" spans="17:27" x14ac:dyDescent="0.35">
      <c r="Q2280" s="1"/>
      <c r="R2280" s="3"/>
      <c r="X2280" s="1"/>
      <c r="Y2280" s="3"/>
    </row>
    <row r="2284" spans="17:27" x14ac:dyDescent="0.35">
      <c r="Q2284" s="1"/>
      <c r="R2284" s="3"/>
      <c r="T2284" s="7"/>
      <c r="X2284" s="1"/>
      <c r="Y2284" s="3"/>
      <c r="AA2284" s="7"/>
    </row>
    <row r="2286" spans="17:27" x14ac:dyDescent="0.35">
      <c r="Q2286" s="1"/>
      <c r="R2286" s="3"/>
      <c r="T2286" s="7"/>
      <c r="X2286" s="1"/>
      <c r="Y2286" s="3"/>
      <c r="AA2286" s="7"/>
    </row>
    <row r="2295" spans="17:27" x14ac:dyDescent="0.35">
      <c r="Q2295" s="1"/>
      <c r="R2295" s="3"/>
      <c r="X2295" s="1"/>
      <c r="Y2295" s="3"/>
    </row>
    <row r="2301" spans="17:27" x14ac:dyDescent="0.35">
      <c r="Q2301" s="1"/>
      <c r="R2301" s="3"/>
      <c r="T2301" s="7"/>
      <c r="X2301" s="1"/>
      <c r="Y2301" s="3"/>
      <c r="AA2301" s="7"/>
    </row>
    <row r="2302" spans="17:27" x14ac:dyDescent="0.35">
      <c r="Q2302" s="1"/>
      <c r="R2302" s="3"/>
      <c r="X2302" s="1"/>
      <c r="Y2302" s="3"/>
    </row>
  </sheetData>
  <sortState ref="AK2:AR2302">
    <sortCondition ref="AP2:AP2302"/>
    <sortCondition ref="AM2:AM2302"/>
    <sortCondition ref="AO2:AO2302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FAOSTAT_Foodsupply_adequacy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Lecoutere, Els</dc:creator>
  <cp:lastModifiedBy>Lecoutere, Els</cp:lastModifiedBy>
  <dcterms:created xsi:type="dcterms:W3CDTF">2019-11-15T10:25:18Z</dcterms:created>
  <dcterms:modified xsi:type="dcterms:W3CDTF">2020-03-03T13:42:22Z</dcterms:modified>
</cp:coreProperties>
</file>